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3\"/>
    </mc:Choice>
  </mc:AlternateContent>
  <xr:revisionPtr revIDLastSave="0" documentId="13_ncr:1_{22D4596B-CBDE-406F-8E0F-3C2C81BDC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J50" i="1" l="1"/>
  <c r="G50" i="1"/>
  <c r="J44" i="1"/>
  <c r="G44" i="1"/>
  <c r="J43" i="1"/>
  <c r="G43" i="1"/>
  <c r="J46" i="1"/>
  <c r="G46" i="1"/>
  <c r="J36" i="1"/>
  <c r="J99" i="1"/>
  <c r="J98" i="1"/>
  <c r="J97" i="1"/>
  <c r="J96" i="1"/>
  <c r="J95" i="1"/>
  <c r="J94" i="1"/>
  <c r="J93" i="1"/>
  <c r="J92" i="1"/>
  <c r="J91" i="1"/>
  <c r="J90" i="1"/>
  <c r="J89" i="1"/>
  <c r="J83" i="1"/>
  <c r="J82" i="1"/>
  <c r="J81" i="1"/>
  <c r="J59" i="1"/>
  <c r="J75" i="1"/>
  <c r="J74" i="1"/>
  <c r="J73" i="1"/>
  <c r="J72" i="1"/>
  <c r="J78" i="1"/>
  <c r="J62" i="1"/>
  <c r="J88" i="1"/>
  <c r="J35" i="1"/>
  <c r="J49" i="1"/>
  <c r="J48" i="1"/>
  <c r="J58" i="1"/>
  <c r="J57" i="1"/>
  <c r="J56" i="1"/>
  <c r="J71" i="1"/>
  <c r="J70" i="1"/>
  <c r="J55" i="1"/>
  <c r="J54" i="1"/>
  <c r="J17" i="1"/>
  <c r="J69" i="1"/>
  <c r="J61" i="1"/>
  <c r="J53" i="1"/>
  <c r="J68" i="1"/>
  <c r="J34" i="1"/>
  <c r="J52" i="1"/>
  <c r="J47" i="1"/>
  <c r="J33" i="1"/>
  <c r="J87" i="1"/>
  <c r="J32" i="1"/>
  <c r="J31" i="1"/>
  <c r="J30" i="1"/>
  <c r="J77" i="1"/>
  <c r="J86" i="1"/>
  <c r="J67" i="1"/>
  <c r="J85" i="1"/>
  <c r="J84" i="1"/>
  <c r="J65" i="1"/>
  <c r="J64" i="1"/>
  <c r="J66" i="1"/>
  <c r="J80" i="1"/>
  <c r="J45" i="1"/>
  <c r="J63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G99" i="1"/>
  <c r="G98" i="1"/>
  <c r="G97" i="1"/>
  <c r="G96" i="1"/>
  <c r="G95" i="1"/>
  <c r="G94" i="1"/>
  <c r="G93" i="1"/>
  <c r="G92" i="1"/>
  <c r="G91" i="1"/>
  <c r="G90" i="1"/>
  <c r="G89" i="1"/>
  <c r="G83" i="1"/>
  <c r="G82" i="1"/>
  <c r="G81" i="1"/>
  <c r="G59" i="1"/>
  <c r="G75" i="1"/>
  <c r="G74" i="1"/>
  <c r="G73" i="1"/>
  <c r="G72" i="1"/>
  <c r="G78" i="1"/>
  <c r="G62" i="1"/>
  <c r="G88" i="1"/>
  <c r="G35" i="1"/>
  <c r="G49" i="1"/>
  <c r="G48" i="1"/>
  <c r="G58" i="1"/>
  <c r="G57" i="1"/>
  <c r="G56" i="1"/>
  <c r="G71" i="1"/>
  <c r="G70" i="1"/>
  <c r="G55" i="1"/>
  <c r="G54" i="1"/>
  <c r="G17" i="1"/>
  <c r="G69" i="1"/>
  <c r="G61" i="1"/>
  <c r="G53" i="1"/>
  <c r="G68" i="1"/>
  <c r="G34" i="1"/>
  <c r="G52" i="1"/>
  <c r="G47" i="1"/>
  <c r="G33" i="1"/>
  <c r="G87" i="1"/>
  <c r="G32" i="1"/>
  <c r="G31" i="1"/>
  <c r="G30" i="1"/>
  <c r="G77" i="1"/>
  <c r="G86" i="1"/>
  <c r="G67" i="1"/>
  <c r="G85" i="1"/>
  <c r="G84" i="1"/>
  <c r="G65" i="1"/>
  <c r="G64" i="1"/>
  <c r="G66" i="1"/>
  <c r="G80" i="1"/>
  <c r="G45" i="1"/>
  <c r="G63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H64" i="1"/>
</calcChain>
</file>

<file path=xl/sharedStrings.xml><?xml version="1.0" encoding="utf-8"?>
<sst xmlns="http://schemas.openxmlformats.org/spreadsheetml/2006/main" count="797" uniqueCount="236">
  <si>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</si>
  <si>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</si>
  <si>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</si>
  <si>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</si>
  <si>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</si>
  <si>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</si>
  <si>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</si>
  <si>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</si>
  <si>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</si>
  <si>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</si>
  <si>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</si>
  <si>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</si>
  <si>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</si>
  <si>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</si>
  <si>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</si>
  <si>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</si>
  <si>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</si>
  <si>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</si>
  <si>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</si>
  <si>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</si>
  <si>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</si>
  <si>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</si>
  <si>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</si>
  <si>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</si>
  <si>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</si>
  <si>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</si>
  <si>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</si>
  <si>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</si>
  <si>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</si>
  <si>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</si>
  <si>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</si>
  <si>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</si>
  <si>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-</t>
  </si>
  <si>
    <t>ЕП</t>
  </si>
  <si>
    <t>да</t>
  </si>
  <si>
    <t>Объем 0,5 л</t>
  </si>
  <si>
    <t>11.07</t>
  </si>
  <si>
    <t>Бутыль емкостью 18,9 л.</t>
  </si>
  <si>
    <t>95.12</t>
  </si>
  <si>
    <t>95.12.10.000</t>
  </si>
  <si>
    <t>Оказание услуг по обслуживанию нагрудных видеорегистраторов</t>
  </si>
  <si>
    <t>81.29</t>
  </si>
  <si>
    <t>81.29.19</t>
  </si>
  <si>
    <t>Услуги аренды и чистка ковровых покрытий</t>
  </si>
  <si>
    <t>95.11</t>
  </si>
  <si>
    <t>95.11.10</t>
  </si>
  <si>
    <t>80.20</t>
  </si>
  <si>
    <t>80.20.10</t>
  </si>
  <si>
    <t>85.21</t>
  </si>
  <si>
    <t>85.21.12.000</t>
  </si>
  <si>
    <t>62.02</t>
  </si>
  <si>
    <t>49.32</t>
  </si>
  <si>
    <t>49.32.12.000</t>
  </si>
  <si>
    <t>61.20</t>
  </si>
  <si>
    <t>61.20.11</t>
  </si>
  <si>
    <t>58.29</t>
  </si>
  <si>
    <t>64.99</t>
  </si>
  <si>
    <t>64.99.11.000</t>
  </si>
  <si>
    <t>18.12</t>
  </si>
  <si>
    <t>18.12.12.000</t>
  </si>
  <si>
    <t>45.20</t>
  </si>
  <si>
    <t>45.20.1</t>
  </si>
  <si>
    <t>43.39</t>
  </si>
  <si>
    <t>43.39.19.190</t>
  </si>
  <si>
    <t>62.02.30</t>
  </si>
  <si>
    <t>ОА ЭФ</t>
  </si>
  <si>
    <t>Обслуживание видеооборудования системы записи "Кассир-пассажир" и переговорных устройств</t>
  </si>
  <si>
    <t>ЗК ЭФ</t>
  </si>
  <si>
    <t>17.12</t>
  </si>
  <si>
    <t>17.12.14.160</t>
  </si>
  <si>
    <t>17.23</t>
  </si>
  <si>
    <t>17.23.13.143</t>
  </si>
  <si>
    <t>55.10</t>
  </si>
  <si>
    <t>55.10.10</t>
  </si>
  <si>
    <t>45.20.3</t>
  </si>
  <si>
    <t>58.29.31.000</t>
  </si>
  <si>
    <t>17.22</t>
  </si>
  <si>
    <t>65.12</t>
  </si>
  <si>
    <t>47.51</t>
  </si>
  <si>
    <t>93.29</t>
  </si>
  <si>
    <t>93.29.19.000</t>
  </si>
  <si>
    <t>11.07.11.130</t>
  </si>
  <si>
    <t>13.92</t>
  </si>
  <si>
    <t>13.92.99.230</t>
  </si>
  <si>
    <t>17.12.14</t>
  </si>
  <si>
    <t>А4, плотность не менее 80 г/кв.м, белизна не менее 146% CIE, 500 листов</t>
  </si>
  <si>
    <t>14.12</t>
  </si>
  <si>
    <t>14.12.30</t>
  </si>
  <si>
    <t>84.25</t>
  </si>
  <si>
    <t>84.25.19.190</t>
  </si>
  <si>
    <t>28.23</t>
  </si>
  <si>
    <t>28.23.13.120</t>
  </si>
  <si>
    <t>65.12.4</t>
  </si>
  <si>
    <t>31.09</t>
  </si>
  <si>
    <t>31.09.99</t>
  </si>
  <si>
    <t>26.40</t>
  </si>
  <si>
    <t>10.82</t>
  </si>
  <si>
    <t>10.82.2</t>
  </si>
  <si>
    <t>вес не менее 700 гр</t>
  </si>
  <si>
    <t>17.23.1</t>
  </si>
  <si>
    <t>52.21</t>
  </si>
  <si>
    <t>52.21.19.190</t>
  </si>
  <si>
    <t>17.22.13.192</t>
  </si>
  <si>
    <t>53.20</t>
  </si>
  <si>
    <t>53.20.11</t>
  </si>
  <si>
    <t>17.22.1</t>
  </si>
  <si>
    <t>62.03.12</t>
  </si>
  <si>
    <t>62.03.12.130</t>
  </si>
  <si>
    <t>Генеральный директор</t>
  </si>
  <si>
    <t>А.И. Ахметшин</t>
  </si>
  <si>
    <t>Согласовано</t>
  </si>
  <si>
    <t>М.Ш. Аскаров</t>
  </si>
  <si>
    <t>2023 ГОД</t>
  </si>
  <si>
    <t>Поставка бутилированной воды</t>
  </si>
  <si>
    <t>2 квартал 2023 года</t>
  </si>
  <si>
    <t>4 квартал 2023 года</t>
  </si>
  <si>
    <t>13.92.29.190</t>
  </si>
  <si>
    <t>19.20</t>
  </si>
  <si>
    <t>19.20.2</t>
  </si>
  <si>
    <t>80.10</t>
  </si>
  <si>
    <t>80.10.12.000</t>
  </si>
  <si>
    <t>84.24</t>
  </si>
  <si>
    <t>84.24.19.000</t>
  </si>
  <si>
    <t>комплексное сервисное обслуживание оргтехники</t>
  </si>
  <si>
    <t>оказание транспортных услуг (Ижевск)</t>
  </si>
  <si>
    <t>оказание транспортных услуг (Вятские Поляны)</t>
  </si>
  <si>
    <t>техническое содержание офисного помещения</t>
  </si>
  <si>
    <t>оказание транспортных услуг (Зеленодольск)</t>
  </si>
  <si>
    <t>оказание транспортных услуг (Кукмор)</t>
  </si>
  <si>
    <t>услуги гостиницы</t>
  </si>
  <si>
    <t>поставка ККТ</t>
  </si>
  <si>
    <t>техническое обслуживание и сопровождение сервера АТС Asterisk</t>
  </si>
  <si>
    <t>страхование имущества юридических лиц</t>
  </si>
  <si>
    <t>ремонт кассовых павильонов</t>
  </si>
  <si>
    <t>поставка корпусной мебели</t>
  </si>
  <si>
    <t>поставка подголовников</t>
  </si>
  <si>
    <t>поставка канцелярских товаров (Казань)</t>
  </si>
  <si>
    <t>поставка канцелярских товаров (Ижевск)</t>
  </si>
  <si>
    <t>поставка бумаги для офисной техники</t>
  </si>
  <si>
    <t>поставка чековой ленты</t>
  </si>
  <si>
    <t>оказание услуг по ликвидации чрезвычайных ситуаций на подвижном составе</t>
  </si>
  <si>
    <t>поставка форменной одежды</t>
  </si>
  <si>
    <t>поставка верхней форменной одежды</t>
  </si>
  <si>
    <t>поставка прочей форменной одежды</t>
  </si>
  <si>
    <t>мойка автомобилей</t>
  </si>
  <si>
    <t>оказание услуг по охране объекта с помощью охранной сигнализации (ГБР)</t>
  </si>
  <si>
    <t>изготовление плакатов расписаний</t>
  </si>
  <si>
    <t>изготовление бланков нестрогой отчетности</t>
  </si>
  <si>
    <t>поставка напитков (Ижевск)</t>
  </si>
  <si>
    <t xml:space="preserve"> поставка продовольственных товаров (напитков)</t>
  </si>
  <si>
    <t>услуги эквайринга (ПАО Сбербанк продажи через АРМ, ТС)</t>
  </si>
  <si>
    <t>услуги эквайринга (ПАО  ВТБ оплаты проезда в дальнем следовании через Экспресс)</t>
  </si>
  <si>
    <t>услуги эквайринга (ПАО ВТБ оплаты иных перевозчиков)</t>
  </si>
  <si>
    <t>услуги эквайринга (ПАО ВТБ оплаты ПКТК , онлайн)</t>
  </si>
  <si>
    <t>оказание образовательных услуг (Ижевский регион)</t>
  </si>
  <si>
    <t>оказание образовательных услуг (Казанский регион)</t>
  </si>
  <si>
    <t>техническое обслуживание и ремонт автомобиля Toyota Camry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</si>
  <si>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</si>
  <si>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</si>
  <si>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специальной одежды и СИЗ для защиты от пониженных температур</t>
  </si>
  <si>
    <t xml:space="preserve">поставка специальной обуви </t>
  </si>
  <si>
    <t>поставка специальной одежды и других средств индивидуальной защиты</t>
  </si>
  <si>
    <t>поставка лицензионного ПО</t>
  </si>
  <si>
    <t>поставка лицензионного ПО (Битрикс)</t>
  </si>
  <si>
    <t>услуг связи Мегафон (8 800)</t>
  </si>
  <si>
    <t xml:space="preserve">услуги по передачи данных и телематических служб в сети "Интернет" </t>
  </si>
  <si>
    <t>оказание услуг связи (Казгорсервис)</t>
  </si>
  <si>
    <t>оказание услуг связи (АО "Квантум")</t>
  </si>
  <si>
    <t>оказание услуг сотовой связи (корпоративная связь)</t>
  </si>
  <si>
    <t>услуги детского оздоровительного лагеря</t>
  </si>
  <si>
    <t>поставка мебели в электропоезд</t>
  </si>
  <si>
    <t>оказание услуг по сухой и влажной уборке подвижного состава</t>
  </si>
  <si>
    <t>услуги по обслуживанию пассажирских вагонов</t>
  </si>
  <si>
    <t>оказание услуг по доставке почтовой корреспонденции</t>
  </si>
  <si>
    <t>поставка нефтепродуктов</t>
  </si>
  <si>
    <t>поставка новогодних подарков</t>
  </si>
  <si>
    <t>оказание услуг по транспортной безопасности на подвижном составе</t>
  </si>
  <si>
    <t>оказание услуг по охране пригородных поездов в пунктах оборота</t>
  </si>
  <si>
    <t>оказание услуг по сопровождению пригородных поездов</t>
  </si>
  <si>
    <t xml:space="preserve">поставка продовольственных товаров  </t>
  </si>
  <si>
    <t>поставка хозяйственных товаров</t>
  </si>
  <si>
    <t>поставка одноразовой посуды и изделий хозяйственного назначения</t>
  </si>
  <si>
    <t>сопровождение программы 1С8</t>
  </si>
  <si>
    <t>11.07.11</t>
  </si>
  <si>
    <t>26.40.33.190</t>
  </si>
  <si>
    <t>соответствие техническому заданию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</si>
  <si>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</t>
  </si>
  <si>
    <t>наличие транспортного средства</t>
  </si>
  <si>
    <t>соотвтетсвие техническому заданию</t>
  </si>
  <si>
    <t>шаговая доступность</t>
  </si>
  <si>
    <t>лицензия</t>
  </si>
  <si>
    <t>наличие лицензии</t>
  </si>
  <si>
    <t>наличие технической возможности на объектах Заказчика</t>
  </si>
  <si>
    <t>наличие программ обучения</t>
  </si>
  <si>
    <t xml:space="preserve">наличие технической возможности </t>
  </si>
  <si>
    <t>наличие лицезии</t>
  </si>
  <si>
    <t>в соотвтетствии с техническим заданием</t>
  </si>
  <si>
    <t>796</t>
  </si>
  <si>
    <t>876</t>
  </si>
  <si>
    <t>704</t>
  </si>
  <si>
    <t>778</t>
  </si>
  <si>
    <t>839</t>
  </si>
  <si>
    <t>7923</t>
  </si>
  <si>
    <t>642</t>
  </si>
  <si>
    <t>92000000000</t>
  </si>
  <si>
    <t>94000000000</t>
  </si>
  <si>
    <t>33000000000</t>
  </si>
  <si>
    <t>80000000000</t>
  </si>
  <si>
    <t>97000000000</t>
  </si>
  <si>
    <t>Нет</t>
  </si>
  <si>
    <t>Да</t>
  </si>
  <si>
    <t>1 квартал 2023 года</t>
  </si>
  <si>
    <t>3 квартал 2023 года</t>
  </si>
  <si>
    <t>Оказание услуг по организации транспортного обслуживания (г. Сосновка)</t>
  </si>
  <si>
    <t>Согласно техническому заданию</t>
  </si>
  <si>
    <t>усл. ед.</t>
  </si>
  <si>
    <t>43.29</t>
  </si>
  <si>
    <t>43.29.12.110</t>
  </si>
  <si>
    <t>Поставка и монтаж съемных ограждений.</t>
  </si>
  <si>
    <t>шт.</t>
  </si>
  <si>
    <t>207606.57</t>
  </si>
  <si>
    <t>Техническое обслуживание и ремонт контрольно-кассовой техники</t>
  </si>
  <si>
    <t>1195870.91</t>
  </si>
  <si>
    <t>64.99.1</t>
  </si>
  <si>
    <t>Эквайринг (мобильное приложение "Пригород")</t>
  </si>
  <si>
    <t>32.99</t>
  </si>
  <si>
    <t>32.99.59.000</t>
  </si>
  <si>
    <t>Розничная поставка прочих изделий</t>
  </si>
  <si>
    <t>Услуги эквайринга (ПАО Сбербанк продажи через ПКТК, оффлайн)</t>
  </si>
  <si>
    <t>26.20</t>
  </si>
  <si>
    <t>Поставка компьютерной и оргтехники</t>
  </si>
  <si>
    <t>Татарстан</t>
  </si>
  <si>
    <t>783 272,87</t>
  </si>
  <si>
    <t>поставка видеорегистраторов</t>
  </si>
  <si>
    <t>пошив и ремонт сменных чехлов для кресел на электропоезд</t>
  </si>
  <si>
    <t>на 2023 год (редакция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</si>
</sst>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44" formatCode="_-* #,##0.00\ &quot;₽&quot;_-;\-* #,##0.00\ &quot;₽&quot;_-;_-* &quot;-&quot;??\ &quot;₽&quot;_-;_-@_-"/>
    <numFmt numFmtId="164" formatCode="_([$€-2]* #,##0.00_);_([$€-2]* \(#,##0.00\);_([$€-2]* &quot;-&quot;??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\£#,##0_);\(\£#,##0\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&quot;error&quot;;&quot;error&quot;;&quot;OK&quot;;&quot;  &quot;@"/>
    <numFmt numFmtId="178" formatCode="0000"/>
    <numFmt numFmtId="179" formatCode="0%;\(0%\)"/>
    <numFmt numFmtId="180" formatCode="_(* #,##0.00_);[Red]_(* \(#,##0.00\);_(* &quot;-&quot;??_);_(@_)"/>
    <numFmt numFmtId="181" formatCode="&quot;$&quot;#,##0\ ;\(&quot;$&quot;#,##0\)"/>
    <numFmt numFmtId="182" formatCode="dd\ mmm\ yyyy_);;;&quot;  &quot;@"/>
    <numFmt numFmtId="183" formatCode="#,##0_);\(#,##0\);&quot;- &quot;;&quot;  &quot;@"/>
    <numFmt numFmtId="184" formatCode="_-* #,##0\ _D_M_-;\-* #,##0\ _D_M_-;_-* &quot;-&quot;\ _D_M_-;_-@_-"/>
    <numFmt numFmtId="185" formatCode="_-* #,##0.00\ _D_M_-;\-* #,##0.00\ _D_M_-;_-* &quot;-&quot;??\ _D_M_-;_-@_-"/>
    <numFmt numFmtId="186" formatCode="0.0\x"/>
    <numFmt numFmtId="187" formatCode="_-* #,##0\ _F_B_-;\-* #,##0\ _F_B_-;_-* &quot;-&quot;\ _F_B_-;_-@_-"/>
    <numFmt numFmtId="188" formatCode="_-* #,##0.00\ _F_B_-;\-* #,##0.00\ _F_B_-;_-* &quot;-&quot;??\ _F_B_-;_-@_-"/>
    <numFmt numFmtId="189" formatCode="#,##0.0000_);\(#,##0.0000\);&quot;- &quot;;&quot;  &quot;@"/>
    <numFmt numFmtId="190" formatCode="_-* #,##0.00_р_._-;\-* #,##0.00_р_._-;_-* &quot;-&quot;??_р_._-;_-@_-"/>
    <numFmt numFmtId="191" formatCode="#,##0.0_);[Red]\(#,##0.0\)"/>
    <numFmt numFmtId="192" formatCode="_-* #,##0_-;_-* #,##0\-;_-* &quot;-&quot;_-;_-@_-"/>
    <numFmt numFmtId="193" formatCode="_-* #,##0.00_-;_-* #,##0.00\-;_-* &quot;-&quot;??_-;_-@_-"/>
    <numFmt numFmtId="194" formatCode="_-* #,##0\ _$_-;\-* #,##0\ _$_-;_-* &quot;-&quot;\ _$_-;_-@_-"/>
    <numFmt numFmtId="195" formatCode="_-* #,##0.00\ _$_-;\-* #,##0.00\ _$_-;_-* &quot;-&quot;??\ _$_-;_-@_-"/>
    <numFmt numFmtId="196" formatCode="#,##0__\ \ \ \ "/>
    <numFmt numFmtId="197" formatCode="_-* #,##0\ &quot;$&quot;_-;\-* #,##0\ &quot;$&quot;_-;_-* &quot;-&quot;\ &quot;$&quot;_-;_-@_-"/>
    <numFmt numFmtId="198" formatCode="_-* #,##0.00\ &quot;$&quot;_-;\-* #,##0.00\ &quot;$&quot;_-;_-* &quot;-&quot;??\ &quot;$&quot;_-;_-@_-"/>
    <numFmt numFmtId="199" formatCode="_(* #,##0.000_);[Red]_(* \(#,##0.000\);_(* &quot;-&quot;??_);_(@_)"/>
    <numFmt numFmtId="200" formatCode="&quot;$&quot;#,##0.0_);\(&quot;$&quot;#,##0.0\)"/>
    <numFmt numFmtId="201" formatCode="0.00\x"/>
    <numFmt numFmtId="202" formatCode="0.0000"/>
    <numFmt numFmtId="203" formatCode="_-* #,##0\ &quot;FB&quot;_-;\-* #,##0\ &quot;FB&quot;_-;_-* &quot;-&quot;\ &quot;FB&quot;_-;_-@_-"/>
    <numFmt numFmtId="204" formatCode="_-* #,##0.00\ &quot;FB&quot;_-;\-* #,##0.00\ &quot;FB&quot;_-;_-* &quot;-&quot;??\ &quot;FB&quot;_-;_-@_-"/>
    <numFmt numFmtId="205" formatCode="0.0%"/>
    <numFmt numFmtId="206" formatCode="\ \ @"/>
    <numFmt numFmtId="207" formatCode="#,##0______;;&quot;------------      &quot;"/>
    <numFmt numFmtId="208" formatCode="\ \ \ \ @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;;&quot;zero&quot;;&quot;  &quot;@"/>
    <numFmt numFmtId="213" formatCode="_-* #,##0.00&quot;р.&quot;_-;\-* #,##0.00&quot;р.&quot;_-;_-* &quot;-&quot;??&quot;р.&quot;_-;_-@_-"/>
    <numFmt numFmtId="214" formatCode="_-* #,##0.00\ &quot;р.&quot;_-;\-* #,##0.00\ &quot;р.&quot;_-;_-* &quot;-&quot;??\ &quot;р.&quot;\\-;_-@_-"/>
    <numFmt numFmtId="215" formatCode="#,##0.00&quot;р.&quot;;\-#,##0.00&quot;р.&quot;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  <numFmt numFmtId="221" formatCode="mmmm\ yyyy"/>
  </numFmts>
  <fonts count="15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Book Antiqua"/>
      <family val="1"/>
      <charset val="204"/>
    </font>
    <font>
      <sz val="10"/>
      <name val="Arial Cyr"/>
    </font>
    <font>
      <sz val="10"/>
      <name val="Courier"/>
      <family val="3"/>
    </font>
    <font>
      <sz val="10"/>
      <name val="Arial"/>
      <family val="2"/>
      <charset val="204"/>
    </font>
    <font>
      <sz val="1"/>
      <name val="Courier"/>
      <family val="3"/>
    </font>
    <font>
      <b/>
      <sz val="1"/>
      <name val="Courier"/>
      <family val="3"/>
    </font>
    <font>
      <sz val="10"/>
      <name val="MS Sans Serif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65"/>
      <name val="Arial"/>
      <family val="2"/>
      <charset val="204"/>
    </font>
    <font>
      <b/>
      <sz val="14"/>
      <color indexed="65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20"/>
      <name val="Arial"/>
      <family val="2"/>
      <charset val="204"/>
    </font>
    <font>
      <b/>
      <sz val="16"/>
      <color indexed="65"/>
      <name val="Arial"/>
      <family val="2"/>
      <charset val="204"/>
    </font>
    <font>
      <b/>
      <sz val="14"/>
      <name val="Arial"/>
      <family val="2"/>
      <charset val="204"/>
    </font>
    <font>
      <b/>
      <i/>
      <sz val="22"/>
      <name val="Arial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65"/>
      <name val="Calibri"/>
      <family val="2"/>
      <charset val="204"/>
    </font>
    <font>
      <sz val="10"/>
      <color indexed="65"/>
      <name val="Arial"/>
      <family val="2"/>
      <charset val="204"/>
    </font>
    <font>
      <sz val="8"/>
      <name val="Helv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indexed="4"/>
      <name val="Arial Cyr"/>
    </font>
    <font>
      <sz val="12"/>
      <name val="Arial"/>
      <family val="2"/>
      <charset val="204"/>
    </font>
    <font>
      <sz val="7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7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name val="Tms Rmn"/>
    </font>
    <font>
      <sz val="10"/>
      <color indexed="4"/>
      <name val="Times New Roman"/>
      <family val="1"/>
      <charset val="204"/>
    </font>
    <font>
      <sz val="12"/>
      <name val="Tms Rmn"/>
    </font>
    <font>
      <u val="singleAccounting"/>
      <sz val="10"/>
      <name val="Arial"/>
      <family val="2"/>
      <charset val="204"/>
    </font>
    <font>
      <sz val="12"/>
      <name val="±???A?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65"/>
      <name val="Calibri"/>
      <family val="2"/>
      <charset val="204"/>
    </font>
    <font>
      <sz val="8"/>
      <color indexed="4"/>
      <name val="Times New Roman"/>
      <family val="1"/>
      <charset val="204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imes New Roman"/>
      <family val="1"/>
      <charset val="204"/>
    </font>
    <font>
      <u val="doubleAccounting"/>
      <sz val="10"/>
      <name val="Arial"/>
      <family val="2"/>
      <charset val="204"/>
    </font>
    <font>
      <b/>
      <sz val="11"/>
      <name val="Calibri"/>
      <family val="2"/>
      <charset val="204"/>
    </font>
    <font>
      <sz val="10"/>
      <color indexed="4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  <charset val="204"/>
    </font>
    <font>
      <i/>
      <sz val="1"/>
      <name val="Courier"/>
      <family val="3"/>
    </font>
    <font>
      <u/>
      <sz val="10"/>
      <color indexed="20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sz val="11"/>
      <name val="Arial Black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65"/>
      <name val="Times New Roman"/>
      <family val="1"/>
      <charset val="204"/>
    </font>
    <font>
      <u/>
      <sz val="8"/>
      <color theme="10"/>
      <name val="Arial Cyr"/>
    </font>
    <font>
      <sz val="10"/>
      <name val="Times New Roman Cyr"/>
    </font>
    <font>
      <sz val="11"/>
      <color indexed="4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</font>
    <font>
      <b/>
      <u/>
      <sz val="16"/>
      <name val="Arial"/>
      <family val="2"/>
      <charset val="204"/>
    </font>
    <font>
      <sz val="10"/>
      <color indexed="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i/>
      <sz val="10"/>
      <name val="PragmaticaC"/>
    </font>
    <font>
      <sz val="11"/>
      <color indexed="60"/>
      <name val="Calibri"/>
      <family val="2"/>
      <charset val="204"/>
    </font>
    <font>
      <sz val="7"/>
      <name val="Small Fonts"/>
    </font>
    <font>
      <sz val="8"/>
      <name val="Tahoma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4"/>
      <name val="NewtonC"/>
    </font>
    <font>
      <sz val="10"/>
      <name val="Times New Roman CE"/>
    </font>
    <font>
      <sz val="12"/>
      <name val="Times New Roman CE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b/>
      <i/>
      <sz val="10"/>
      <name val="Arial"/>
      <family val="2"/>
      <charset val="204"/>
    </font>
    <font>
      <b/>
      <sz val="10"/>
      <color indexed="65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5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2"/>
      <name val="Arial"/>
      <family val="2"/>
      <charset val="204"/>
    </font>
    <font>
      <i/>
      <sz val="12"/>
      <name val="Tms Rmn"/>
    </font>
    <font>
      <sz val="10"/>
      <color indexed="2"/>
      <name val="Times New Roman"/>
      <family val="1"/>
      <charset val="204"/>
    </font>
    <font>
      <sz val="9.5"/>
      <color indexed="23"/>
      <name val="Helvetica-Black"/>
    </font>
    <font>
      <b/>
      <sz val="10"/>
      <color indexed="4"/>
      <name val="Arial"/>
      <family val="2"/>
      <charset val="204"/>
    </font>
    <font>
      <sz val="8"/>
      <color indexed="62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  <charset val="204"/>
    </font>
    <font>
      <b/>
      <sz val="16"/>
      <color indexed="18"/>
      <name val="Arial"/>
      <family val="2"/>
      <charset val="204"/>
    </font>
    <font>
      <sz val="10"/>
      <name val="Calibri"/>
      <family val="2"/>
      <charset val="204"/>
    </font>
    <font>
      <sz val="10"/>
      <name val="0"/>
    </font>
    <font>
      <sz val="8"/>
      <color indexed="6"/>
      <name val="Arial"/>
      <family val="2"/>
      <charset val="204"/>
    </font>
    <font>
      <b/>
      <sz val="18"/>
      <color indexed="62"/>
      <name val="Cambria"/>
      <family val="1"/>
      <charset val="204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  <charset val="204"/>
    </font>
    <font>
      <sz val="12"/>
      <name val="Palatino"/>
      <family val="1"/>
    </font>
    <font>
      <sz val="11"/>
      <name val="Helvetica-Black"/>
    </font>
    <font>
      <b/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u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2"/>
      <name val="Calibri"/>
      <family val="2"/>
      <charset val="204"/>
    </font>
    <font>
      <b/>
      <i/>
      <sz val="8"/>
      <name val="Helv"/>
    </font>
    <font>
      <b/>
      <sz val="8"/>
      <name val="Arial Cyr"/>
    </font>
    <font>
      <b/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name val="Arial Cyr"/>
    </font>
    <font>
      <sz val="10"/>
      <color indexed="65"/>
      <name val="Arial Cyr"/>
    </font>
    <font>
      <b/>
      <sz val="12"/>
      <name val="Arial Cy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color rgb="FF7F7F7F"/>
      <name val="Arial"/>
      <family val="2"/>
      <charset val="204"/>
    </font>
    <font>
      <sz val="12"/>
      <name val="Times New Roman Cyr"/>
    </font>
    <font>
      <sz val="12"/>
      <name val="Arial Cyr"/>
    </font>
    <font>
      <sz val="14"/>
      <name val="Arial Cyr"/>
    </font>
    <font>
      <sz val="11"/>
      <color indexed="6"/>
      <name val="Calibri"/>
      <family val="2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63"/>
        <bgColor indexed="63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65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3"/>
        <bgColor indexed="3"/>
      </patternFill>
    </fill>
    <fill>
      <patternFill patternType="solid">
        <fgColor indexed="57"/>
        <bgColor indexed="57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2"/>
        <bgColor indexed="2"/>
      </patternFill>
    </fill>
    <fill>
      <patternFill patternType="solid">
        <fgColor indexed="7"/>
        <bgColor indexed="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"/>
        <bgColor indexed="5"/>
      </patternFill>
    </fill>
    <fill>
      <patternFill patternType="lightGray">
        <fgColor indexed="7"/>
        <bgColor indexed="7"/>
      </patternFill>
    </fill>
    <fill>
      <patternFill patternType="solid">
        <fgColor indexed="6"/>
        <bgColor indexed="6"/>
      </patternFill>
    </fill>
    <fill>
      <patternFill patternType="lightUp">
        <fgColor indexed="65"/>
        <bgColor indexed="24"/>
      </patternFill>
    </fill>
    <fill>
      <patternFill patternType="lightUp">
        <fgColor indexed="65"/>
        <bgColor indexed="55"/>
      </patternFill>
    </fill>
    <fill>
      <patternFill patternType="lightUp">
        <fgColor indexed="65"/>
        <bgColor indexed="4"/>
      </patternFill>
    </fill>
    <fill>
      <patternFill patternType="lightUp">
        <fgColor indexed="65"/>
        <bgColor indexed="29"/>
      </patternFill>
    </fill>
    <fill>
      <patternFill patternType="lightUp">
        <fgColor indexed="65"/>
        <b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17"/>
        <bgColor indexed="17"/>
      </patternFill>
    </fill>
    <fill>
      <patternFill patternType="solid">
        <fgColor indexed="4"/>
        <bgColor indexed="4"/>
      </patternFill>
    </fill>
    <fill>
      <patternFill patternType="lightUp">
        <fgColor indexed="48"/>
        <bgColor indexed="27"/>
      </patternFill>
    </fill>
    <fill>
      <patternFill patternType="lightUp">
        <fgColor indexed="22"/>
        <bgColor indexed="7"/>
      </patternFill>
    </fill>
    <fill>
      <patternFill patternType="solid">
        <fgColor indexed="7"/>
        <bgColor indexed="23"/>
      </patternFill>
    </fill>
    <fill>
      <patternFill patternType="solid">
        <fgColor indexed="7"/>
        <bgColor indexed="55"/>
      </patternFill>
    </fill>
    <fill>
      <patternFill patternType="solid">
        <fgColor indexed="7"/>
        <bgColor indexed="22"/>
      </patternFill>
    </fill>
    <fill>
      <patternFill patternType="solid">
        <fgColor indexed="16"/>
        <bgColor indexed="16"/>
      </patternFill>
    </fill>
    <fill>
      <patternFill patternType="solid"/>
    </fill>
    <fill>
      <patternFill patternType="solid">
        <fgColor theme="0"/>
        <bgColor rgb="FFDCE6F1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27">
    <xf numFmtId="0" fontId="0" fillId="0" borderId="0"/>
    <xf numFmtId="0" fontId="2" fillId="0" borderId="0"/>
    <xf numFmtId="0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6" fillId="0" borderId="0" applyNumberFormat="0" applyFill="0" applyBorder="0" applyProtection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6" fillId="0" borderId="0"/>
    <xf numFmtId="0" fontId="6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6" fillId="0" borderId="0"/>
    <xf numFmtId="0" fontId="6" fillId="0" borderId="0"/>
    <xf numFmtId="0" fontId="9" fillId="2" borderId="0"/>
    <xf numFmtId="0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0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0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0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0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0" fontId="18" fillId="0" borderId="3" applyNumberFormat="0" applyFill="0" applyBorder="0"/>
    <xf numFmtId="0" fontId="18" fillId="0" borderId="3" applyNumberFormat="0" applyFill="0" applyBorder="0"/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5" fontId="6" fillId="0" borderId="0" applyFont="0" applyFill="0" applyBorder="0" applyProtection="0"/>
    <xf numFmtId="166" fontId="6" fillId="0" borderId="0" applyFont="0" applyFill="0" applyBorder="0" applyProtection="0"/>
    <xf numFmtId="165" fontId="6" fillId="0" borderId="0" applyFont="0" applyFill="0" applyBorder="0" applyProtection="0"/>
    <xf numFmtId="166" fontId="6" fillId="0" borderId="0" applyFont="0" applyFill="0" applyBorder="0" applyProtection="0"/>
    <xf numFmtId="0" fontId="21" fillId="27" borderId="0" applyNumberFormat="0" applyBorder="0" applyProtection="0"/>
    <xf numFmtId="0" fontId="19" fillId="7" borderId="0" applyNumberFormat="0" applyBorder="0" applyProtection="0"/>
    <xf numFmtId="0" fontId="19" fillId="7" borderId="0" applyNumberFormat="0" applyBorder="0" applyProtection="0"/>
    <xf numFmtId="0" fontId="19" fillId="17" borderId="0" applyNumberFormat="0" applyBorder="0" applyProtection="0"/>
    <xf numFmtId="0" fontId="19" fillId="21" borderId="0" applyNumberFormat="0" applyBorder="0" applyProtection="0"/>
    <xf numFmtId="0" fontId="19" fillId="21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29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1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32" borderId="0" applyNumberFormat="0" applyBorder="0" applyProtection="0"/>
    <xf numFmtId="0" fontId="19" fillId="9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21" fillId="10" borderId="0" applyNumberFormat="0" applyBorder="0" applyProtection="0"/>
    <xf numFmtId="0" fontId="21" fillId="10" borderId="0" applyNumberFormat="0" applyBorder="0" applyProtection="0"/>
    <xf numFmtId="0" fontId="21" fillId="4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20" borderId="0" applyNumberFormat="0" applyBorder="0" applyProtection="0"/>
    <xf numFmtId="0" fontId="19" fillId="33" borderId="0" applyNumberFormat="0" applyBorder="0" applyProtection="0"/>
    <xf numFmtId="0" fontId="19" fillId="33" borderId="0" applyNumberFormat="0" applyBorder="0" applyProtection="0"/>
    <xf numFmtId="0" fontId="19" fillId="16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9" borderId="0" applyNumberFormat="0" applyBorder="0" applyProtection="0"/>
    <xf numFmtId="0" fontId="21" fillId="34" borderId="0" applyNumberFormat="0" applyBorder="0" applyProtection="0"/>
    <xf numFmtId="0" fontId="21" fillId="34" borderId="0" applyNumberFormat="0" applyBorder="0" applyProtection="0"/>
    <xf numFmtId="0" fontId="21" fillId="21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4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4" borderId="0" applyNumberFormat="0" applyBorder="0" applyProtection="0"/>
    <xf numFmtId="0" fontId="19" fillId="4" borderId="0" applyNumberFormat="0" applyBorder="0" applyProtection="0"/>
    <xf numFmtId="0" fontId="19" fillId="21" borderId="0" applyNumberFormat="0" applyBorder="0" applyProtection="0"/>
    <xf numFmtId="0" fontId="21" fillId="9" borderId="0" applyNumberFormat="0" applyBorder="0" applyProtection="0"/>
    <xf numFmtId="0" fontId="21" fillId="9" borderId="0" applyNumberFormat="0" applyBorder="0" applyProtection="0"/>
    <xf numFmtId="0" fontId="21" fillId="21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35" borderId="0" applyNumberFormat="0" applyBorder="0" applyProtection="0"/>
    <xf numFmtId="0" fontId="21" fillId="36" borderId="0" applyNumberFormat="0" applyBorder="0" applyProtection="0"/>
    <xf numFmtId="0" fontId="21" fillId="25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7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8" borderId="0" applyNumberFormat="0" applyBorder="0" applyProtection="0"/>
    <xf numFmtId="0" fontId="21" fillId="6" borderId="0" applyNumberFormat="0" applyBorder="0" applyProtection="0"/>
    <xf numFmtId="0" fontId="19" fillId="13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0" borderId="0" applyNumberFormat="0" applyBorder="0" applyProtection="0"/>
    <xf numFmtId="0" fontId="21" fillId="22" borderId="0" applyNumberFormat="0" applyBorder="0" applyProtection="0"/>
    <xf numFmtId="0" fontId="21" fillId="22" borderId="0" applyNumberFormat="0" applyBorder="0" applyProtection="0"/>
    <xf numFmtId="0" fontId="21" fillId="18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4" fillId="22" borderId="0" applyNumberFormat="0" applyBorder="0" applyProtection="0"/>
    <xf numFmtId="0" fontId="21" fillId="6" borderId="0" applyNumberFormat="0" applyBorder="0" applyProtection="0"/>
    <xf numFmtId="167" fontId="6" fillId="0" borderId="0" applyFont="0" applyFill="0" applyBorder="0" applyProtection="0"/>
    <xf numFmtId="167" fontId="6" fillId="0" borderId="0" applyFont="0" applyFill="0" applyBorder="0" applyProtection="0"/>
    <xf numFmtId="168" fontId="25" fillId="0" borderId="0" applyFont="0" applyFill="0" applyBorder="0" applyProtection="0"/>
    <xf numFmtId="169" fontId="25" fillId="0" borderId="0" applyFont="0" applyFill="0" applyBorder="0" applyProtection="0"/>
    <xf numFmtId="0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49" fontId="28" fillId="12" borderId="6">
      <alignment horizontal="left" vertical="top"/>
      <protection locked="0"/>
    </xf>
    <xf numFmtId="49" fontId="28" fillId="0" borderId="6">
      <alignment horizontal="left" vertical="top"/>
      <protection locked="0"/>
    </xf>
    <xf numFmtId="49" fontId="28" fillId="37" borderId="6">
      <alignment horizontal="left" vertical="top"/>
      <protection locked="0"/>
    </xf>
    <xf numFmtId="0" fontId="29" fillId="0" borderId="0">
      <alignment horizontal="left" vertical="top" wrapText="1"/>
    </xf>
    <xf numFmtId="0" fontId="30" fillId="0" borderId="6">
      <alignment horizontal="left" vertical="top" wrapText="1"/>
    </xf>
    <xf numFmtId="49" fontId="31" fillId="0" borderId="0">
      <alignment horizontal="left" vertical="top" wrapText="1"/>
      <protection locked="0"/>
    </xf>
    <xf numFmtId="0" fontId="32" fillId="0" borderId="0">
      <alignment horizontal="left" vertical="top" wrapText="1"/>
    </xf>
    <xf numFmtId="49" fontId="31" fillId="0" borderId="6">
      <alignment horizontal="center" vertical="top" wrapText="1"/>
      <protection locked="0"/>
    </xf>
    <xf numFmtId="49" fontId="28" fillId="0" borderId="0">
      <alignment horizontal="right" vertical="top"/>
      <protection locked="0"/>
    </xf>
    <xf numFmtId="49" fontId="28" fillId="12" borderId="6">
      <alignment horizontal="right" vertical="top"/>
      <protection locked="0"/>
    </xf>
    <xf numFmtId="0" fontId="28" fillId="12" borderId="6">
      <alignment horizontal="right" vertical="top"/>
      <protection locked="0"/>
    </xf>
    <xf numFmtId="49" fontId="28" fillId="0" borderId="6">
      <alignment horizontal="right" vertical="top"/>
      <protection locked="0"/>
    </xf>
    <xf numFmtId="0" fontId="28" fillId="0" borderId="6">
      <alignment horizontal="right" vertical="top"/>
      <protection locked="0"/>
    </xf>
    <xf numFmtId="49" fontId="28" fillId="37" borderId="6">
      <alignment horizontal="right" vertical="top"/>
      <protection locked="0"/>
    </xf>
    <xf numFmtId="0" fontId="28" fillId="37" borderId="6">
      <alignment horizontal="right" vertical="top"/>
      <protection locked="0"/>
    </xf>
    <xf numFmtId="49" fontId="33" fillId="0" borderId="0">
      <alignment horizontal="right" vertical="top" wrapText="1"/>
      <protection locked="0"/>
    </xf>
    <xf numFmtId="0" fontId="32" fillId="0" borderId="0">
      <alignment horizontal="right" vertical="top" wrapText="1"/>
    </xf>
    <xf numFmtId="49" fontId="30" fillId="0" borderId="0">
      <alignment horizontal="center" vertical="top" wrapText="1"/>
      <protection locked="0"/>
    </xf>
    <xf numFmtId="0" fontId="30" fillId="0" borderId="6">
      <alignment horizontal="center" vertical="top" wrapText="1"/>
    </xf>
    <xf numFmtId="49" fontId="28" fillId="0" borderId="6">
      <alignment horizontal="center" vertical="top" wrapText="1"/>
      <protection locked="0"/>
    </xf>
    <xf numFmtId="0" fontId="28" fillId="0" borderId="6">
      <alignment horizontal="center" vertical="top" wrapText="1"/>
      <protection locked="0"/>
    </xf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5" fillId="19" borderId="0"/>
    <xf numFmtId="164" fontId="5" fillId="19" borderId="0"/>
    <xf numFmtId="164" fontId="5" fillId="19" borderId="0"/>
    <xf numFmtId="164" fontId="5" fillId="19" borderId="0"/>
    <xf numFmtId="164" fontId="5" fillId="19" borderId="0"/>
    <xf numFmtId="0" fontId="30" fillId="19" borderId="0"/>
    <xf numFmtId="164" fontId="30" fillId="19" borderId="0"/>
    <xf numFmtId="164" fontId="30" fillId="19" borderId="0"/>
    <xf numFmtId="164" fontId="30" fillId="19" borderId="0"/>
    <xf numFmtId="164" fontId="30" fillId="19" borderId="0"/>
    <xf numFmtId="0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38" fontId="37" fillId="0" borderId="0" applyNumberFormat="0" applyFill="0" applyBorder="0" applyProtection="0">
      <alignment horizontal="right"/>
      <protection locked="0"/>
    </xf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70" fontId="39" fillId="0" borderId="0" applyFont="0" applyFill="0" applyBorder="0" applyProtection="0"/>
    <xf numFmtId="0" fontId="40" fillId="0" borderId="0"/>
    <xf numFmtId="0" fontId="9" fillId="0" borderId="0" applyFill="0" applyBorder="0"/>
    <xf numFmtId="171" fontId="6" fillId="0" borderId="0" applyFill="0" applyBorder="0"/>
    <xf numFmtId="171" fontId="6" fillId="0" borderId="0" applyFill="0" applyBorder="0"/>
    <xf numFmtId="171" fontId="6" fillId="0" borderId="0" applyFill="0" applyBorder="0"/>
    <xf numFmtId="172" fontId="6" fillId="0" borderId="0" applyFill="0" applyBorder="0"/>
    <xf numFmtId="173" fontId="6" fillId="0" borderId="0" applyFill="0" applyBorder="0"/>
    <xf numFmtId="174" fontId="6" fillId="0" borderId="0" applyFill="0" applyBorder="0"/>
    <xf numFmtId="175" fontId="6" fillId="0" borderId="0" applyFill="0" applyBorder="0"/>
    <xf numFmtId="171" fontId="6" fillId="0" borderId="0" applyFill="0" applyBorder="0"/>
    <xf numFmtId="176" fontId="6" fillId="0" borderId="0" applyFill="0" applyBorder="0"/>
    <xf numFmtId="172" fontId="6" fillId="0" borderId="0" applyFill="0" applyBorder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0" fontId="6" fillId="38" borderId="0" applyNumberFormat="0" applyFont="0" applyBorder="0"/>
    <xf numFmtId="0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77" fontId="6" fillId="0" borderId="0" applyFont="0" applyFill="0" applyBorder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178" fontId="6" fillId="0" borderId="9" applyFont="0" applyFill="0" applyBorder="0" applyProtection="0">
      <alignment horizontal="center"/>
      <protection locked="0"/>
    </xf>
    <xf numFmtId="0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0" fontId="6" fillId="0" borderId="0" applyFont="0" applyFill="0" applyBorder="0" applyProtection="0"/>
    <xf numFmtId="171" fontId="6" fillId="0" borderId="0" applyFont="0" applyFill="0" applyBorder="0" applyProtection="0"/>
    <xf numFmtId="0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9" fontId="6" fillId="0" borderId="0" applyFont="0" applyFill="0" applyBorder="0" applyProtection="0"/>
    <xf numFmtId="3" fontId="47" fillId="0" borderId="0" applyFont="0" applyFill="0" applyBorder="0" applyProtection="0"/>
    <xf numFmtId="0" fontId="6" fillId="0" borderId="0" applyFont="0" applyFill="0" applyBorder="0" applyProtection="0"/>
    <xf numFmtId="172" fontId="6" fillId="0" borderId="0" applyFont="0" applyFill="0" applyBorder="0" applyProtection="0"/>
    <xf numFmtId="180" fontId="3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6" fontId="6" fillId="0" borderId="0" applyFont="0" applyFill="0" applyBorder="0" applyProtection="0"/>
    <xf numFmtId="181" fontId="47" fillId="0" borderId="0" applyFont="0" applyFill="0" applyBorder="0" applyProtection="0"/>
    <xf numFmtId="0" fontId="5" fillId="13" borderId="0"/>
    <xf numFmtId="164" fontId="5" fillId="13" borderId="0"/>
    <xf numFmtId="164" fontId="5" fillId="13" borderId="0"/>
    <xf numFmtId="164" fontId="5" fillId="13" borderId="0"/>
    <xf numFmtId="164" fontId="5" fillId="13" borderId="0"/>
    <xf numFmtId="0" fontId="4" fillId="0" borderId="0"/>
    <xf numFmtId="0" fontId="4" fillId="0" borderId="0"/>
    <xf numFmtId="0" fontId="30" fillId="39" borderId="0"/>
    <xf numFmtId="164" fontId="30" fillId="39" borderId="0"/>
    <xf numFmtId="164" fontId="30" fillId="39" borderId="0"/>
    <xf numFmtId="164" fontId="30" fillId="39" borderId="0"/>
    <xf numFmtId="164" fontId="30" fillId="39" borderId="0"/>
    <xf numFmtId="182" fontId="6" fillId="0" borderId="0" applyFont="0" applyFill="0" applyBorder="0" applyProtection="0"/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4" fontId="6" fillId="0" borderId="0" applyFill="0" applyBorder="0"/>
    <xf numFmtId="182" fontId="6" fillId="0" borderId="0" applyFont="0" applyFill="0" applyBorder="0" applyProtection="0"/>
    <xf numFmtId="38" fontId="48" fillId="0" borderId="0" applyFont="0" applyFill="0" applyBorder="0" applyProtection="0"/>
    <xf numFmtId="183" fontId="30" fillId="39" borderId="0" applyNumberFormat="0" applyBorder="0" applyProtection="0"/>
    <xf numFmtId="184" fontId="6" fillId="0" borderId="0" applyFont="0" applyFill="0" applyBorder="0" applyProtection="0"/>
    <xf numFmtId="185" fontId="6" fillId="0" borderId="0" applyFont="0" applyFill="0" applyBorder="0" applyProtection="0"/>
    <xf numFmtId="4" fontId="6" fillId="4" borderId="6">
      <protection locked="0"/>
    </xf>
    <xf numFmtId="186" fontId="3" fillId="0" borderId="0" applyFont="0" applyFill="0" applyBorder="0" applyProtection="0"/>
    <xf numFmtId="0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0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0" fontId="50" fillId="40" borderId="0" applyNumberFormat="0" applyBorder="0" applyProtection="0"/>
    <xf numFmtId="0" fontId="50" fillId="40" borderId="0" applyNumberFormat="0" applyBorder="0" applyProtection="0"/>
    <xf numFmtId="0" fontId="50" fillId="41" borderId="0" applyNumberFormat="0" applyBorder="0" applyProtection="0"/>
    <xf numFmtId="0" fontId="50" fillId="42" borderId="0" applyNumberFormat="0" applyBorder="0" applyProtection="0"/>
    <xf numFmtId="0" fontId="50" fillId="42" borderId="0" applyNumberFormat="0" applyBorder="0" applyProtection="0"/>
    <xf numFmtId="0" fontId="50" fillId="43" borderId="0" applyNumberFormat="0" applyBorder="0" applyProtection="0"/>
    <xf numFmtId="0" fontId="50" fillId="44" borderId="0" applyNumberFormat="0" applyBorder="0" applyProtection="0"/>
    <xf numFmtId="171" fontId="51" fillId="0" borderId="0" applyFill="0" applyBorder="0"/>
    <xf numFmtId="172" fontId="51" fillId="0" borderId="0" applyFill="0" applyBorder="0"/>
    <xf numFmtId="171" fontId="51" fillId="0" borderId="0" applyFill="0" applyBorder="0"/>
    <xf numFmtId="176" fontId="51" fillId="0" borderId="0" applyFill="0" applyBorder="0"/>
    <xf numFmtId="172" fontId="51" fillId="0" borderId="0" applyFill="0" applyBorder="0"/>
    <xf numFmtId="164" fontId="6" fillId="0" borderId="0" applyFont="0" applyFill="0" applyBorder="0" applyProtection="0"/>
    <xf numFmtId="164" fontId="6" fillId="0" borderId="0" applyFon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187" fontId="6" fillId="0" borderId="0" applyFont="0" applyFill="0" applyBorder="0" applyProtection="0"/>
    <xf numFmtId="188" fontId="6" fillId="0" borderId="0" applyFont="0" applyFill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89" fontId="6" fillId="0" borderId="0" applyFont="0" applyFill="0" applyBorder="0" applyProtection="0"/>
    <xf numFmtId="2" fontId="47" fillId="0" borderId="0" applyFont="0" applyFill="0" applyBorder="0" applyProtection="0"/>
    <xf numFmtId="0" fontId="55" fillId="0" borderId="0" applyNumberFormat="0" applyFill="0" applyBorder="0" applyProtection="0">
      <alignment vertical="top"/>
      <protection locked="0"/>
    </xf>
    <xf numFmtId="15" fontId="6" fillId="0" borderId="0">
      <alignment vertical="center"/>
    </xf>
    <xf numFmtId="15" fontId="6" fillId="0" borderId="0">
      <alignment vertical="center"/>
    </xf>
    <xf numFmtId="0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83" fontId="51" fillId="0" borderId="0" applyNumberFormat="0" applyFill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190" fontId="58" fillId="0" borderId="0" applyNumberFormat="0" applyFill="0" applyBorder="0" applyProtection="0">
      <alignment horizontal="center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0" fontId="11" fillId="0" borderId="11" applyNumberFormat="0" applyProtection="0">
      <alignment horizontal="left" vertical="center"/>
    </xf>
    <xf numFmtId="0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60" fillId="0" borderId="0">
      <alignment horizontal="center"/>
    </xf>
    <xf numFmtId="38" fontId="61" fillId="0" borderId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38" fontId="64" fillId="0" borderId="0">
      <alignment horizontal="left"/>
    </xf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7" fillId="0" borderId="0" applyProtection="0">
      <alignment horizontal="left"/>
    </xf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164" fontId="60" fillId="0" borderId="0">
      <alignment horizontal="center"/>
    </xf>
    <xf numFmtId="164" fontId="60" fillId="0" borderId="0">
      <alignment horizontal="center"/>
    </xf>
    <xf numFmtId="164" fontId="60" fillId="0" borderId="0">
      <alignment horizontal="center"/>
    </xf>
    <xf numFmtId="0" fontId="60" fillId="0" borderId="0">
      <alignment horizontal="center"/>
    </xf>
    <xf numFmtId="0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91" fontId="71" fillId="15" borderId="0" applyNumberFormat="0" applyBorder="0" applyProtection="0">
      <protection locked="0"/>
    </xf>
    <xf numFmtId="0" fontId="72" fillId="0" borderId="0" applyNumberFormat="0" applyFill="0" applyBorder="0" applyProtection="0">
      <alignment vertical="top"/>
      <protection locked="0"/>
    </xf>
    <xf numFmtId="0" fontId="73" fillId="0" borderId="0"/>
    <xf numFmtId="0" fontId="6" fillId="0" borderId="0"/>
    <xf numFmtId="0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0" fontId="74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164" fontId="6" fillId="45" borderId="6" applyNumberFormat="0" applyFont="0">
      <protection locked="0"/>
    </xf>
    <xf numFmtId="0" fontId="74" fillId="18" borderId="7" applyNumberFormat="0" applyProtection="0"/>
    <xf numFmtId="164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5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0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0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92" fontId="6" fillId="0" borderId="0" applyFont="0" applyFill="0" applyBorder="0" applyProtection="0"/>
    <xf numFmtId="193" fontId="6" fillId="0" borderId="0" applyFont="0" applyFill="0" applyBorder="0" applyProtection="0"/>
    <xf numFmtId="171" fontId="78" fillId="0" borderId="0" applyFill="0" applyBorder="0"/>
    <xf numFmtId="172" fontId="78" fillId="0" borderId="0" applyFill="0" applyBorder="0"/>
    <xf numFmtId="171" fontId="78" fillId="0" borderId="0" applyFill="0" applyBorder="0"/>
    <xf numFmtId="176" fontId="78" fillId="0" borderId="0" applyFill="0" applyBorder="0"/>
    <xf numFmtId="172" fontId="78" fillId="0" borderId="0" applyFill="0" applyBorder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4" fillId="0" borderId="0"/>
    <xf numFmtId="194" fontId="6" fillId="0" borderId="0" applyFont="0" applyFill="0" applyBorder="0" applyProtection="0"/>
    <xf numFmtId="195" fontId="6" fillId="0" borderId="0" applyFont="0" applyFill="0" applyBorder="0" applyProtection="0"/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7" fontId="6" fillId="0" borderId="0" applyFont="0" applyFill="0" applyBorder="0" applyProtection="0"/>
    <xf numFmtId="198" fontId="6" fillId="0" borderId="0" applyFont="0" applyFill="0" applyBorder="0" applyProtection="0"/>
    <xf numFmtId="199" fontId="3" fillId="0" borderId="0" applyFont="0" applyFill="0" applyBorder="0" applyProtection="0"/>
    <xf numFmtId="200" fontId="3" fillId="0" borderId="0" applyFont="0" applyFill="0" applyBorder="0" applyProtection="0"/>
    <xf numFmtId="201" fontId="3" fillId="0" borderId="0" applyFont="0" applyFill="0" applyBorder="0" applyProtection="0"/>
    <xf numFmtId="186" fontId="25" fillId="0" borderId="0" applyFont="0" applyFill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37" fontId="83" fillId="0" borderId="0"/>
    <xf numFmtId="0" fontId="9" fillId="0" borderId="20"/>
    <xf numFmtId="202" fontId="3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84" fillId="15" borderId="2" applyBorder="0">
      <alignment horizontal="left" vertical="center" indent="2"/>
    </xf>
    <xf numFmtId="0" fontId="85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6" fillId="0" borderId="0"/>
    <xf numFmtId="0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0" fontId="6" fillId="0" borderId="0"/>
    <xf numFmtId="0" fontId="88" fillId="0" borderId="0"/>
    <xf numFmtId="0" fontId="6" fillId="0" borderId="0"/>
    <xf numFmtId="0" fontId="89" fillId="0" borderId="0"/>
    <xf numFmtId="0" fontId="4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40" fontId="6" fillId="15" borderId="0">
      <alignment horizontal="right"/>
    </xf>
    <xf numFmtId="0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0" fontId="93" fillId="46" borderId="0"/>
    <xf numFmtId="164" fontId="93" fillId="46" borderId="0"/>
    <xf numFmtId="164" fontId="93" fillId="46" borderId="0"/>
    <xf numFmtId="164" fontId="93" fillId="46" borderId="0"/>
    <xf numFmtId="164" fontId="93" fillId="46" borderId="0"/>
    <xf numFmtId="0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0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0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1" fontId="97" fillId="0" borderId="0" applyProtection="0">
      <alignment horizontal="right" vertical="center"/>
    </xf>
    <xf numFmtId="203" fontId="6" fillId="0" borderId="0" applyFont="0" applyFill="0" applyBorder="0" applyProtection="0"/>
    <xf numFmtId="204" fontId="6" fillId="0" borderId="0" applyFont="0" applyFill="0" applyBorder="0" applyProtection="0"/>
    <xf numFmtId="9" fontId="25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9" fontId="6" fillId="0" borderId="0" applyFont="0" applyFill="0" applyBorder="0" applyProtection="0"/>
    <xf numFmtId="205" fontId="25" fillId="0" borderId="0" applyFont="0" applyFill="0" applyBorder="0" applyProtection="0"/>
    <xf numFmtId="206" fontId="6" fillId="0" borderId="0" applyFont="0" applyFill="0" applyBorder="0" applyProtection="0"/>
    <xf numFmtId="171" fontId="98" fillId="0" borderId="0" applyFill="0" applyBorder="0"/>
    <xf numFmtId="172" fontId="98" fillId="0" borderId="0" applyFill="0" applyBorder="0"/>
    <xf numFmtId="171" fontId="98" fillId="0" borderId="0" applyFill="0" applyBorder="0"/>
    <xf numFmtId="176" fontId="98" fillId="0" borderId="0" applyFill="0" applyBorder="0"/>
    <xf numFmtId="172" fontId="98" fillId="0" borderId="0" applyFill="0" applyBorder="0"/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0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0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0" fontId="30" fillId="45" borderId="25" applyNumberFormat="0" applyProtection="0">
      <alignment horizontal="left" vertical="top" indent="1"/>
    </xf>
    <xf numFmtId="0" fontId="104" fillId="45" borderId="25" applyNumberFormat="0" applyProtection="0">
      <alignment horizontal="left" vertical="top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104" fillId="45" borderId="25" applyNumberFormat="0" applyProtection="0">
      <alignment horizontal="left" vertical="top" indent="1"/>
    </xf>
    <xf numFmtId="0" fontId="4" fillId="0" borderId="0"/>
    <xf numFmtId="0" fontId="4" fillId="0" borderId="0"/>
    <xf numFmtId="4" fontId="30" fillId="9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2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6" fillId="31" borderId="25" applyNumberFormat="0" applyProtection="0">
      <alignment horizontal="right" vertical="center"/>
    </xf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0" fillId="48" borderId="28" applyNumberFormat="0" applyProtection="0">
      <alignment horizontal="left" vertical="center" indent="1"/>
    </xf>
    <xf numFmtId="4" fontId="32" fillId="48" borderId="6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4" fontId="6" fillId="16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32" fillId="21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29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32" fillId="35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32" fillId="17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32" fillId="16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4" fillId="0" borderId="0"/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6" fillId="15" borderId="6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104" fillId="5" borderId="31" applyBorder="0"/>
    <xf numFmtId="4" fontId="6" fillId="13" borderId="25" applyNumberFormat="0" applyProtection="0">
      <alignment vertical="center"/>
    </xf>
    <xf numFmtId="4" fontId="32" fillId="13" borderId="25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4" fontId="32" fillId="13" borderId="25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32" fillId="0" borderId="6" applyNumberFormat="0" applyProtection="0">
      <alignment vertical="center"/>
    </xf>
    <xf numFmtId="4" fontId="6" fillId="13" borderId="25" applyNumberFormat="0" applyProtection="0">
      <alignment horizontal="left" vertical="center" indent="1"/>
    </xf>
    <xf numFmtId="4" fontId="32" fillId="21" borderId="25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4" fontId="32" fillId="21" borderId="25" applyNumberFormat="0" applyProtection="0">
      <alignment horizontal="left" vertical="center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32" fillId="13" borderId="25" applyNumberFormat="0" applyProtection="0">
      <alignment horizontal="left" vertical="top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32" fillId="13" borderId="25" applyNumberFormat="0" applyProtection="0">
      <alignment horizontal="left" vertical="top" indent="1"/>
    </xf>
    <xf numFmtId="0" fontId="4" fillId="0" borderId="0"/>
    <xf numFmtId="0" fontId="4" fillId="0" borderId="0"/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6" fillId="9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2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32" fillId="9" borderId="25" applyNumberFormat="0" applyProtection="0">
      <alignment horizontal="left" vertical="top" indent="1"/>
    </xf>
    <xf numFmtId="0" fontId="4" fillId="0" borderId="0"/>
    <xf numFmtId="0" fontId="4" fillId="0" borderId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0" fontId="32" fillId="24" borderId="6"/>
    <xf numFmtId="0" fontId="6" fillId="0" borderId="6"/>
    <xf numFmtId="0" fontId="6" fillId="0" borderId="6"/>
    <xf numFmtId="0" fontId="6" fillId="0" borderId="6"/>
    <xf numFmtId="0" fontId="6" fillId="0" borderId="6"/>
    <xf numFmtId="0" fontId="110" fillId="0" borderId="6"/>
    <xf numFmtId="0" fontId="110" fillId="0" borderId="6"/>
    <xf numFmtId="0" fontId="32" fillId="24" borderId="6"/>
    <xf numFmtId="0" fontId="6" fillId="0" borderId="6"/>
    <xf numFmtId="0" fontId="6" fillId="0" borderId="6"/>
    <xf numFmtId="0" fontId="111" fillId="0" borderId="6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0" fontId="4" fillId="0" borderId="0"/>
    <xf numFmtId="0" fontId="4" fillId="0" borderId="0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6" fillId="0" borderId="6" applyNumberFormat="0" applyProtection="0">
      <alignment horizontal="right" vertical="center"/>
    </xf>
    <xf numFmtId="0" fontId="36" fillId="0" borderId="33"/>
    <xf numFmtId="164" fontId="36" fillId="0" borderId="33"/>
    <xf numFmtId="164" fontId="36" fillId="0" borderId="33"/>
    <xf numFmtId="164" fontId="36" fillId="0" borderId="33"/>
    <xf numFmtId="164" fontId="36" fillId="0" borderId="33"/>
    <xf numFmtId="0" fontId="113" fillId="0" borderId="0" applyNumberFormat="0" applyFill="0" applyBorder="0" applyProtection="0"/>
    <xf numFmtId="0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0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0" fontId="114" fillId="0" borderId="0"/>
    <xf numFmtId="0" fontId="115" fillId="0" borderId="0"/>
    <xf numFmtId="164" fontId="115" fillId="0" borderId="0"/>
    <xf numFmtId="164" fontId="115" fillId="0" borderId="0"/>
    <xf numFmtId="164" fontId="115" fillId="0" borderId="0"/>
    <xf numFmtId="164" fontId="115" fillId="0" borderId="0"/>
    <xf numFmtId="0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0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0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0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0" fontId="118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0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0" fontId="120" fillId="0" borderId="0">
      <alignment horizontal="centerContinuous"/>
    </xf>
    <xf numFmtId="0" fontId="121" fillId="0" borderId="0"/>
    <xf numFmtId="164" fontId="121" fillId="0" borderId="0"/>
    <xf numFmtId="164" fontId="121" fillId="0" borderId="0"/>
    <xf numFmtId="164" fontId="121" fillId="0" borderId="0"/>
    <xf numFmtId="164" fontId="121" fillId="0" borderId="0"/>
    <xf numFmtId="0" fontId="122" fillId="0" borderId="0"/>
    <xf numFmtId="164" fontId="122" fillId="0" borderId="0"/>
    <xf numFmtId="164" fontId="122" fillId="0" borderId="0"/>
    <xf numFmtId="164" fontId="122" fillId="0" borderId="0"/>
    <xf numFmtId="164" fontId="122" fillId="0" borderId="0"/>
    <xf numFmtId="49" fontId="6" fillId="0" borderId="0" applyFill="0" applyBorder="0"/>
    <xf numFmtId="206" fontId="6" fillId="0" borderId="0" applyFill="0" applyBorder="0"/>
    <xf numFmtId="208" fontId="6" fillId="0" borderId="0" applyFill="0" applyBorder="0"/>
    <xf numFmtId="0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0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0" fontId="123" fillId="0" borderId="6">
      <alignment horizontal="left" vertical="top" wrapText="1"/>
    </xf>
    <xf numFmtId="0" fontId="15" fillId="0" borderId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0" fontId="47" fillId="0" borderId="35" applyNumberFormat="0" applyFon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25" fillId="0" borderId="0">
      <alignment horizontal="justify"/>
    </xf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209" fontId="6" fillId="0" borderId="0" applyFont="0" applyFill="0" applyBorder="0" applyProtection="0"/>
    <xf numFmtId="210" fontId="6" fillId="0" borderId="0" applyFont="0" applyFill="0" applyBorder="0" applyProtection="0"/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9" fontId="4" fillId="0" borderId="0" applyFont="0" applyFill="0" applyBorder="0" applyProtection="0"/>
    <xf numFmtId="0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211" fontId="39" fillId="0" borderId="0" applyFont="0" applyFill="0" applyBorder="0" applyProtection="0"/>
    <xf numFmtId="0" fontId="43" fillId="15" borderId="38">
      <alignment horizontal="left" vertical="center" wrapText="1"/>
    </xf>
    <xf numFmtId="212" fontId="6" fillId="0" borderId="0" applyFont="0" applyFill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36" borderId="0" applyNumberFormat="0" applyBorder="0" applyProtection="0"/>
    <xf numFmtId="0" fontId="21" fillId="24" borderId="0" applyNumberFormat="0" applyBorder="0" applyProtection="0"/>
    <xf numFmtId="0" fontId="21" fillId="28" borderId="0" applyNumberFormat="0" applyBorder="0" applyProtection="0"/>
    <xf numFmtId="0" fontId="21" fillId="25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74" fillId="18" borderId="26" applyNumberFormat="0" applyProtection="0"/>
    <xf numFmtId="0" fontId="75" fillId="18" borderId="7" applyNumberFormat="0" applyProtection="0"/>
    <xf numFmtId="0" fontId="74" fillId="18" borderId="7" applyNumberFormat="0" applyProtection="0"/>
    <xf numFmtId="3" fontId="129" fillId="0" borderId="0">
      <alignment horizontal="center" vertical="center" textRotation="90" wrapText="1"/>
    </xf>
    <xf numFmtId="0" fontId="91" fillId="32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130" fillId="32" borderId="26" applyNumberFormat="0" applyProtection="0"/>
    <xf numFmtId="0" fontId="41" fillId="21" borderId="7" applyNumberFormat="0" applyProtection="0"/>
    <xf numFmtId="0" fontId="42" fillId="15" borderId="7" applyNumberFormat="0" applyProtection="0"/>
    <xf numFmtId="0" fontId="131" fillId="0" borderId="0" applyNumberFormat="0" applyFill="0" applyBorder="0" applyProtection="0"/>
    <xf numFmtId="0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0" fontId="133" fillId="0" borderId="0" applyNumberFormat="0" applyFill="0" applyBorder="0" applyProtection="0">
      <alignment vertical="top"/>
      <protection locked="0"/>
    </xf>
    <xf numFmtId="0" fontId="134" fillId="0" borderId="0" applyNumberFormat="0" applyFill="0" applyBorder="0" applyProtection="0">
      <alignment vertical="top"/>
      <protection locked="0"/>
    </xf>
    <xf numFmtId="0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4" fontId="135" fillId="0" borderId="0"/>
    <xf numFmtId="213" fontId="4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214" fontId="4" fillId="0" borderId="0" applyFont="0" applyFill="0" applyBorder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6" fillId="0" borderId="40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9" fillId="0" borderId="41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44" fillId="36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215" fontId="136" fillId="0" borderId="0"/>
    <xf numFmtId="0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0" fontId="57" fillId="18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4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>
      <alignment horizontal="left"/>
    </xf>
    <xf numFmtId="0" fontId="32" fillId="0" borderId="0">
      <alignment horizontal="left"/>
    </xf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>
      <alignment horizontal="left"/>
    </xf>
    <xf numFmtId="0" fontId="32" fillId="0" borderId="0">
      <alignment horizontal="left"/>
    </xf>
    <xf numFmtId="0" fontId="6" fillId="0" borderId="0"/>
    <xf numFmtId="0" fontId="6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 applyNumberFormat="0" applyFont="0" applyFill="0" applyBorder="0" applyProtection="0">
      <alignment vertical="top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187" fontId="6" fillId="0" borderId="0"/>
    <xf numFmtId="187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85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" fontId="139" fillId="0" borderId="0"/>
    <xf numFmtId="0" fontId="4" fillId="0" borderId="0"/>
    <xf numFmtId="0" fontId="4" fillId="0" borderId="0"/>
    <xf numFmtId="0" fontId="3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9" fontId="4" fillId="0" borderId="0" applyFont="0" applyFill="0" applyBorder="0" applyProtection="0"/>
    <xf numFmtId="0" fontId="35" fillId="13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52" fillId="0" borderId="0" applyNumberFormat="0" applyFill="0" applyBorder="0" applyProtection="0"/>
    <xf numFmtId="0" fontId="140" fillId="0" borderId="0" applyNumberFormat="0" applyFill="0" applyBorder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19" fillId="13" borderId="21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0" fontId="141" fillId="0" borderId="42"/>
    <xf numFmtId="0" fontId="57" fillId="0" borderId="43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49" fontId="142" fillId="0" borderId="0"/>
    <xf numFmtId="49" fontId="143" fillId="0" borderId="0">
      <alignment vertical="top"/>
    </xf>
    <xf numFmtId="0" fontId="4" fillId="0" borderId="39" applyBorder="0">
      <alignment horizontal="left" wrapText="1"/>
    </xf>
    <xf numFmtId="0" fontId="144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216" fontId="145" fillId="0" borderId="0"/>
    <xf numFmtId="217" fontId="4" fillId="0" borderId="0" applyFont="0" applyFill="0" applyBorder="0" applyProtection="0"/>
    <xf numFmtId="218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219" fontId="6" fillId="0" borderId="0" applyFont="0" applyFill="0" applyBorder="0" applyProtection="0"/>
    <xf numFmtId="219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05" fontId="6" fillId="0" borderId="0" applyFont="0" applyFill="0" applyBorder="0" applyProtection="0"/>
    <xf numFmtId="205" fontId="6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6" fillId="0" borderId="0" applyFont="0" applyFill="0" applyBorder="0" applyProtection="0"/>
    <xf numFmtId="190" fontId="6" fillId="0" borderId="0" applyFont="0" applyFill="0" applyBorder="0" applyProtection="0"/>
    <xf numFmtId="190" fontId="4" fillId="0" borderId="0" applyFont="0" applyFill="0" applyBorder="0" applyProtection="0"/>
    <xf numFmtId="0" fontId="19" fillId="19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0" fontId="150" fillId="0" borderId="0" applyNumberFormat="0" applyFill="0" applyBorder="0" applyProtection="0">
      <alignment vertical="top"/>
      <protection locked="0"/>
    </xf>
    <xf numFmtId="0" fontId="1" fillId="0" borderId="0"/>
  </cellStyleXfs>
  <cellXfs count="56">
    <xf numFmtId="0" fontId="0" fillId="0" borderId="0" xfId="0"/>
    <xf numFmtId="0" fontId="48" fillId="0" borderId="0" xfId="3103" applyFont="1"/>
    <xf numFmtId="0" fontId="48" fillId="0" borderId="0" xfId="3103" applyFont="1" applyAlignment="1">
      <alignment horizontal="center"/>
    </xf>
    <xf numFmtId="4" fontId="48" fillId="0" borderId="0" xfId="3103" applyNumberFormat="1" applyFont="1"/>
    <xf numFmtId="0" fontId="48" fillId="0" borderId="0" xfId="3103" applyFont="1" applyAlignment="1">
      <alignment horizontal="center" vertical="center"/>
    </xf>
    <xf numFmtId="4" fontId="48" fillId="0" borderId="0" xfId="3103" applyNumberFormat="1" applyFont="1" applyAlignment="1">
      <alignment horizontal="center" vertical="center"/>
    </xf>
    <xf numFmtId="0" fontId="48" fillId="0" borderId="0" xfId="3103" applyFont="1" applyAlignment="1">
      <alignment horizontal="center" vertical="center" wrapText="1"/>
    </xf>
    <xf numFmtId="4" fontId="48" fillId="0" borderId="0" xfId="3103" applyNumberFormat="1" applyFont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48" fillId="0" borderId="6" xfId="3103" applyFont="1" applyBorder="1"/>
    <xf numFmtId="0" fontId="48" fillId="0" borderId="0" xfId="0" applyFont="1"/>
    <xf numFmtId="0" fontId="147" fillId="0" borderId="6" xfId="0" applyFont="1" applyBorder="1" applyAlignment="1">
      <alignment horizontal="center" vertical="center" wrapText="1"/>
    </xf>
    <xf numFmtId="1" fontId="48" fillId="0" borderId="6" xfId="3103" applyNumberFormat="1" applyFont="1" applyBorder="1" applyAlignment="1">
      <alignment horizontal="center" vertical="center" wrapText="1"/>
    </xf>
    <xf numFmtId="0" fontId="147" fillId="0" borderId="6" xfId="3103" applyFont="1" applyBorder="1" applyAlignment="1">
      <alignment horizontal="center" vertical="center" wrapText="1"/>
    </xf>
    <xf numFmtId="0" fontId="148" fillId="0" borderId="0" xfId="3103" applyFont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4" fontId="147" fillId="0" borderId="0" xfId="0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/>
    </xf>
    <xf numFmtId="0" fontId="148" fillId="0" borderId="0" xfId="3103" applyFont="1"/>
    <xf numFmtId="0" fontId="151" fillId="0" borderId="6" xfId="3103" applyFont="1" applyBorder="1" applyAlignment="1">
      <alignment horizontal="center" vertical="center" wrapText="1"/>
    </xf>
    <xf numFmtId="49" fontId="147" fillId="0" borderId="6" xfId="0" applyNumberFormat="1" applyFont="1" applyBorder="1" applyAlignment="1">
      <alignment horizontal="center" vertical="center" wrapText="1"/>
    </xf>
    <xf numFmtId="49" fontId="151" fillId="0" borderId="6" xfId="0" applyNumberFormat="1" applyFont="1" applyBorder="1" applyAlignment="1">
      <alignment horizontal="center" vertical="center" wrapText="1"/>
    </xf>
    <xf numFmtId="2" fontId="147" fillId="0" borderId="6" xfId="0" applyNumberFormat="1" applyFont="1" applyBorder="1" applyAlignment="1">
      <alignment horizontal="center" vertical="center" wrapText="1"/>
    </xf>
    <xf numFmtId="2" fontId="153" fillId="0" borderId="6" xfId="0" applyNumberFormat="1" applyFont="1" applyBorder="1" applyAlignment="1">
      <alignment horizontal="center" vertical="center" wrapText="1"/>
    </xf>
    <xf numFmtId="0" fontId="153" fillId="0" borderId="6" xfId="0" applyFont="1" applyBorder="1" applyAlignment="1">
      <alignment horizontal="center" vertical="center" wrapText="1"/>
    </xf>
    <xf numFmtId="221" fontId="147" fillId="0" borderId="6" xfId="0" applyNumberFormat="1" applyFont="1" applyBorder="1" applyAlignment="1">
      <alignment horizontal="center" vertical="center" wrapText="1"/>
    </xf>
    <xf numFmtId="0" fontId="154" fillId="0" borderId="6" xfId="0" applyFont="1" applyBorder="1" applyAlignment="1">
      <alignment horizontal="center" vertical="center" wrapText="1"/>
    </xf>
    <xf numFmtId="0" fontId="153" fillId="55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/>
    </xf>
    <xf numFmtId="0" fontId="152" fillId="0" borderId="6" xfId="0" applyFont="1" applyBorder="1" applyAlignment="1">
      <alignment horizontal="center" vertical="center" wrapText="1"/>
    </xf>
    <xf numFmtId="0" fontId="154" fillId="55" borderId="6" xfId="0" applyFont="1" applyFill="1" applyBorder="1" applyAlignment="1">
      <alignment horizontal="center" vertical="center" wrapText="1"/>
    </xf>
    <xf numFmtId="2" fontId="151" fillId="0" borderId="6" xfId="0" applyNumberFormat="1" applyFont="1" applyBorder="1" applyAlignment="1">
      <alignment horizontal="center" vertical="center" wrapText="1"/>
    </xf>
    <xf numFmtId="2" fontId="48" fillId="0" borderId="0" xfId="3103" applyNumberFormat="1" applyFont="1"/>
    <xf numFmtId="4" fontId="48" fillId="0" borderId="6" xfId="3103" applyNumberFormat="1" applyFont="1" applyBorder="1" applyAlignment="1">
      <alignment horizontal="center" vertical="center" wrapText="1"/>
    </xf>
    <xf numFmtId="49" fontId="48" fillId="0" borderId="6" xfId="3103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155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center" vertical="center"/>
    </xf>
    <xf numFmtId="2" fontId="147" fillId="0" borderId="46" xfId="0" applyNumberFormat="1" applyFont="1" applyBorder="1" applyAlignment="1">
      <alignment horizontal="center" vertical="center" wrapText="1"/>
    </xf>
    <xf numFmtId="49" fontId="48" fillId="0" borderId="46" xfId="0" applyNumberFormat="1" applyFont="1" applyBorder="1" applyAlignment="1">
      <alignment horizontal="center" vertical="center" wrapText="1"/>
    </xf>
    <xf numFmtId="49" fontId="147" fillId="0" borderId="46" xfId="0" applyNumberFormat="1" applyFont="1" applyBorder="1" applyAlignment="1">
      <alignment horizontal="center" vertical="center" wrapText="1"/>
    </xf>
    <xf numFmtId="2" fontId="153" fillId="0" borderId="46" xfId="0" applyNumberFormat="1" applyFont="1" applyBorder="1" applyAlignment="1">
      <alignment horizontal="center" vertical="center" wrapText="1"/>
    </xf>
    <xf numFmtId="0" fontId="153" fillId="0" borderId="46" xfId="0" applyFont="1" applyBorder="1" applyAlignment="1">
      <alignment horizontal="center" vertical="center" wrapText="1"/>
    </xf>
    <xf numFmtId="1" fontId="48" fillId="0" borderId="46" xfId="3103" applyNumberFormat="1" applyFont="1" applyBorder="1" applyAlignment="1">
      <alignment horizontal="center" vertical="center" wrapText="1"/>
    </xf>
    <xf numFmtId="0" fontId="147" fillId="0" borderId="46" xfId="0" applyFont="1" applyBorder="1" applyAlignment="1">
      <alignment horizontal="center" vertical="center" wrapText="1"/>
    </xf>
    <xf numFmtId="221" fontId="147" fillId="0" borderId="46" xfId="0" applyNumberFormat="1" applyFont="1" applyBorder="1" applyAlignment="1">
      <alignment horizontal="center" vertical="center" wrapText="1"/>
    </xf>
    <xf numFmtId="0" fontId="48" fillId="0" borderId="46" xfId="3103" applyFont="1" applyBorder="1" applyAlignment="1">
      <alignment horizontal="center" vertical="center" wrapText="1"/>
    </xf>
    <xf numFmtId="2" fontId="152" fillId="0" borderId="44" xfId="0" applyNumberFormat="1" applyFont="1" applyBorder="1" applyAlignment="1">
      <alignment horizontal="center" vertical="center" wrapText="1"/>
    </xf>
    <xf numFmtId="2" fontId="152" fillId="0" borderId="2" xfId="0" applyNumberFormat="1" applyFont="1" applyBorder="1" applyAlignment="1">
      <alignment horizontal="center" vertical="center" wrapText="1"/>
    </xf>
    <xf numFmtId="2" fontId="152" fillId="0" borderId="45" xfId="0" applyNumberFormat="1" applyFont="1" applyBorder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131" fillId="0" borderId="6" xfId="2773" applyBorder="1" applyAlignment="1" applyProtection="1">
      <alignment horizontal="center" vertical="center" wrapText="1"/>
    </xf>
    <xf numFmtId="0" fontId="146" fillId="0" borderId="6" xfId="2773" applyFont="1" applyBorder="1" applyAlignment="1" applyProtection="1">
      <alignment horizontal="center" vertical="center" wrapText="1"/>
    </xf>
    <xf numFmtId="0" fontId="151" fillId="0" borderId="6" xfId="3103" applyFont="1" applyBorder="1" applyAlignment="1">
      <alignment horizontal="center" vertical="center" wrapText="1"/>
    </xf>
    <xf numFmtId="4" fontId="48" fillId="0" borderId="6" xfId="3103" applyNumberFormat="1" applyFont="1" applyBorder="1" applyAlignment="1">
      <alignment horizontal="center" vertical="center" wrapText="1"/>
    </xf>
  </cellXfs>
  <cellStyles count="4127">
    <cellStyle name=" 1" xfId="1" xr:uid="{00000000-0005-0000-0000-000000000000}"/>
    <cellStyle name=";;;" xfId="2" xr:uid="{00000000-0005-0000-0000-000001000000}"/>
    <cellStyle name=";;; 2" xfId="3" xr:uid="{00000000-0005-0000-0000-000002000000}"/>
    <cellStyle name=";;; 3" xfId="4" xr:uid="{00000000-0005-0000-0000-000003000000}"/>
    <cellStyle name=";;; 4" xfId="5" xr:uid="{00000000-0005-0000-0000-000004000000}"/>
    <cellStyle name=";;; 5" xfId="6" xr:uid="{00000000-0005-0000-0000-000005000000}"/>
    <cellStyle name="_19,20,21" xfId="7" xr:uid="{00000000-0005-0000-0000-000006000000}"/>
    <cellStyle name="_19,20,21 2" xfId="8" xr:uid="{00000000-0005-0000-0000-000007000000}"/>
    <cellStyle name="_19,20,21 3" xfId="9" xr:uid="{00000000-0005-0000-0000-000008000000}"/>
    <cellStyle name="_19,20,21 4" xfId="10" xr:uid="{00000000-0005-0000-0000-000009000000}"/>
    <cellStyle name="_19,20,21 5" xfId="11" xr:uid="{00000000-0005-0000-0000-00000A000000}"/>
    <cellStyle name="_2008г. и 4кв" xfId="12" xr:uid="{00000000-0005-0000-0000-00000B000000}"/>
    <cellStyle name="_3.2.2. МЭФ_14.08.06" xfId="13" xr:uid="{00000000-0005-0000-0000-00000C000000}"/>
    <cellStyle name="_3.2.2. МЭФ_14.08.06 2" xfId="14" xr:uid="{00000000-0005-0000-0000-00000D000000}"/>
    <cellStyle name="_3.2.2. МЭФ_14.08.06 3" xfId="15" xr:uid="{00000000-0005-0000-0000-00000E000000}"/>
    <cellStyle name="_3.2.2. МЭФ_14.08.06 4" xfId="16" xr:uid="{00000000-0005-0000-0000-00000F000000}"/>
    <cellStyle name="_3.2.2. МЭФ_14.08.06 5" xfId="17" xr:uid="{00000000-0005-0000-0000-000010000000}"/>
    <cellStyle name="_3_1_1 Производственная программа" xfId="18" xr:uid="{00000000-0005-0000-0000-000011000000}"/>
    <cellStyle name="_3_1_1 Производственная программа 2" xfId="19" xr:uid="{00000000-0005-0000-0000-000012000000}"/>
    <cellStyle name="_3_1_1 Производственная программа 3" xfId="20" xr:uid="{00000000-0005-0000-0000-000013000000}"/>
    <cellStyle name="_3_1_1 Производственная программа 4" xfId="21" xr:uid="{00000000-0005-0000-0000-000014000000}"/>
    <cellStyle name="_3_1_1 Производственная программа 5" xfId="22" xr:uid="{00000000-0005-0000-0000-000015000000}"/>
    <cellStyle name="_3_2_2 Смета затрат" xfId="23" xr:uid="{00000000-0005-0000-0000-000016000000}"/>
    <cellStyle name="_3_2_2 Смета затрат 2" xfId="24" xr:uid="{00000000-0005-0000-0000-000017000000}"/>
    <cellStyle name="_3_2_2 Смета затрат 3" xfId="25" xr:uid="{00000000-0005-0000-0000-000018000000}"/>
    <cellStyle name="_3_2_2 Смета затрат 4" xfId="26" xr:uid="{00000000-0005-0000-0000-000019000000}"/>
    <cellStyle name="_3_2_2 Смета затрат 5" xfId="27" xr:uid="{00000000-0005-0000-0000-00001A000000}"/>
    <cellStyle name="_3_2_9 ФЗП_испр_v2" xfId="28" xr:uid="{00000000-0005-0000-0000-00001B000000}"/>
    <cellStyle name="_3_2_9 ФЗП_испр_v2 2" xfId="29" xr:uid="{00000000-0005-0000-0000-00001C000000}"/>
    <cellStyle name="_3_2_9 ФЗП_испр_v2 3" xfId="30" xr:uid="{00000000-0005-0000-0000-00001D000000}"/>
    <cellStyle name="_3_2_9 ФЗП_испр_v2 4" xfId="31" xr:uid="{00000000-0005-0000-0000-00001E000000}"/>
    <cellStyle name="_3_2_9 ФЗП_испр_v2 5" xfId="32" xr:uid="{00000000-0005-0000-0000-00001F000000}"/>
    <cellStyle name="_3_5_1Capex19_v2" xfId="33" xr:uid="{00000000-0005-0000-0000-000020000000}"/>
    <cellStyle name="_3_5_1Capex19_v2 2" xfId="34" xr:uid="{00000000-0005-0000-0000-000021000000}"/>
    <cellStyle name="_3_5_1Capex19_v2 3" xfId="35" xr:uid="{00000000-0005-0000-0000-000022000000}"/>
    <cellStyle name="_3_5_1Capex19_v2 4" xfId="36" xr:uid="{00000000-0005-0000-0000-000023000000}"/>
    <cellStyle name="_3_5_1Capex19_v2 5" xfId="37" xr:uid="{00000000-0005-0000-0000-000024000000}"/>
    <cellStyle name="_3_5_2 CAPEX_20_v2" xfId="38" xr:uid="{00000000-0005-0000-0000-000025000000}"/>
    <cellStyle name="_3_5_2 CAPEX_20_v2 2" xfId="39" xr:uid="{00000000-0005-0000-0000-000026000000}"/>
    <cellStyle name="_3_5_2 CAPEX_20_v2 3" xfId="40" xr:uid="{00000000-0005-0000-0000-000027000000}"/>
    <cellStyle name="_3_5_2 CAPEX_20_v2 4" xfId="41" xr:uid="{00000000-0005-0000-0000-000028000000}"/>
    <cellStyle name="_3_5_2 CAPEX_20_v2 5" xfId="42" xr:uid="{00000000-0005-0000-0000-000029000000}"/>
    <cellStyle name="_5 DO Budjet model_case study испр" xfId="43" xr:uid="{00000000-0005-0000-0000-00002A000000}"/>
    <cellStyle name="_5 DO Budjet model_case study испр 2" xfId="44" xr:uid="{00000000-0005-0000-0000-00002B000000}"/>
    <cellStyle name="_5 DO Budjet model_case study испр 3" xfId="45" xr:uid="{00000000-0005-0000-0000-00002C000000}"/>
    <cellStyle name="_5 DO Budjet model_case study испр 4" xfId="46" xr:uid="{00000000-0005-0000-0000-00002D000000}"/>
    <cellStyle name="_5 DO Budjet model_case study испр 5" xfId="47" xr:uid="{00000000-0005-0000-0000-00002E000000}"/>
    <cellStyle name="_CAPEX 2006 (18.11.2005)" xfId="48" xr:uid="{00000000-0005-0000-0000-00002F000000}"/>
    <cellStyle name="_CAPEX 2006 (18.11.2005) 2" xfId="49" xr:uid="{00000000-0005-0000-0000-000030000000}"/>
    <cellStyle name="_CAPEX 2006 (18.11.2005) 3" xfId="50" xr:uid="{00000000-0005-0000-0000-000031000000}"/>
    <cellStyle name="_CAPEX 2006 (18.11.2005) 4" xfId="51" xr:uid="{00000000-0005-0000-0000-000032000000}"/>
    <cellStyle name="_CAPEX 2006 (18.11.2005) 5" xfId="52" xr:uid="{00000000-0005-0000-0000-000033000000}"/>
    <cellStyle name="_for_BD_Пакет_форм2уровня_баз_final" xfId="53" xr:uid="{00000000-0005-0000-0000-000034000000}"/>
    <cellStyle name="_for_BD_Пакет_форм2уровня_баз_final 2" xfId="54" xr:uid="{00000000-0005-0000-0000-000035000000}"/>
    <cellStyle name="_for_BD_Пакет_форм2уровня_баз_final 3" xfId="55" xr:uid="{00000000-0005-0000-0000-000036000000}"/>
    <cellStyle name="_for_BD_Пакет_форм2уровня_баз_final 4" xfId="56" xr:uid="{00000000-0005-0000-0000-000037000000}"/>
    <cellStyle name="_for_BD_Пакет_форм2уровня_баз_final 5" xfId="57" xr:uid="{00000000-0005-0000-0000-000038000000}"/>
    <cellStyle name="_MB2006_sample2006_баз" xfId="58" xr:uid="{00000000-0005-0000-0000-000039000000}"/>
    <cellStyle name="_MB2006_sample2006_баз 2" xfId="59" xr:uid="{00000000-0005-0000-0000-00003A000000}"/>
    <cellStyle name="_MB2006_sample2006_баз 3" xfId="60" xr:uid="{00000000-0005-0000-0000-00003B000000}"/>
    <cellStyle name="_MB2006_sample2006_баз 4" xfId="61" xr:uid="{00000000-0005-0000-0000-00003C000000}"/>
    <cellStyle name="_MB2006_sample2006_баз 5" xfId="62" xr:uid="{00000000-0005-0000-0000-00003D000000}"/>
    <cellStyle name="_NTMK forecast 2006-1" xfId="63" xr:uid="{00000000-0005-0000-0000-00003E000000}"/>
    <cellStyle name="_NTMK forecast 2006-1 2" xfId="64" xr:uid="{00000000-0005-0000-0000-00003F000000}"/>
    <cellStyle name="_NTMK forecast 2006-1 2 2" xfId="65" xr:uid="{00000000-0005-0000-0000-000040000000}"/>
    <cellStyle name="_NTMK forecast 2006-1 3" xfId="66" xr:uid="{00000000-0005-0000-0000-000041000000}"/>
    <cellStyle name="_NTMK forecast 2006-1 3 2" xfId="67" xr:uid="{00000000-0005-0000-0000-000042000000}"/>
    <cellStyle name="_NTMK forecast 2006-1 4" xfId="68" xr:uid="{00000000-0005-0000-0000-000043000000}"/>
    <cellStyle name="_NTMK forecast 2006-1 4 2" xfId="69" xr:uid="{00000000-0005-0000-0000-000044000000}"/>
    <cellStyle name="_NTMK forecast 2006-1 5" xfId="70" xr:uid="{00000000-0005-0000-0000-000045000000}"/>
    <cellStyle name="_NTMK forecast 2006-1 5 2" xfId="71" xr:uid="{00000000-0005-0000-0000-000046000000}"/>
    <cellStyle name="_NTMK forecast 2006-1 6" xfId="72" xr:uid="{00000000-0005-0000-0000-000047000000}"/>
    <cellStyle name="_Аналитические_признаки" xfId="73" xr:uid="{00000000-0005-0000-0000-000048000000}"/>
    <cellStyle name="_Аналитические_признаки - исправленная версия" xfId="74" xr:uid="{00000000-0005-0000-0000-000049000000}"/>
    <cellStyle name="_Аналитические_признаки - исправленная версия 2" xfId="75" xr:uid="{00000000-0005-0000-0000-00004A000000}"/>
    <cellStyle name="_Аналитические_признаки - исправленная версия 3" xfId="76" xr:uid="{00000000-0005-0000-0000-00004B000000}"/>
    <cellStyle name="_Аналитические_признаки - исправленная версия 4" xfId="77" xr:uid="{00000000-0005-0000-0000-00004C000000}"/>
    <cellStyle name="_Аналитические_признаки - исправленная версия 5" xfId="78" xr:uid="{00000000-0005-0000-0000-00004D000000}"/>
    <cellStyle name="_Аналитические_признаки 2" xfId="79" xr:uid="{00000000-0005-0000-0000-00004E000000}"/>
    <cellStyle name="_Аналитические_признаки 3" xfId="80" xr:uid="{00000000-0005-0000-0000-00004F000000}"/>
    <cellStyle name="_Аналитические_признаки 4" xfId="81" xr:uid="{00000000-0005-0000-0000-000050000000}"/>
    <cellStyle name="_Аналитические_признаки 5" xfId="82" xr:uid="{00000000-0005-0000-0000-000051000000}"/>
    <cellStyle name="_Единица отчетности_update" xfId="83" xr:uid="{00000000-0005-0000-0000-000052000000}"/>
    <cellStyle name="_Единица отчетности_update 2" xfId="84" xr:uid="{00000000-0005-0000-0000-000053000000}"/>
    <cellStyle name="_Единица отчетности_update 3" xfId="85" xr:uid="{00000000-0005-0000-0000-000054000000}"/>
    <cellStyle name="_Единица отчетности_update 4" xfId="86" xr:uid="{00000000-0005-0000-0000-000055000000}"/>
    <cellStyle name="_Единица отчетности_update 5" xfId="87" xr:uid="{00000000-0005-0000-0000-000056000000}"/>
    <cellStyle name="_ЗСМК отчет за январь 2006 (2005.12.27) план ЕХ" xfId="88" xr:uid="{00000000-0005-0000-0000-000057000000}"/>
    <cellStyle name="_ЗСМК отчет за январь 2006 (2005.12.27) план ЕХ 2" xfId="89" xr:uid="{00000000-0005-0000-0000-000058000000}"/>
    <cellStyle name="_ЗСМК отчет за январь 2006 (2005.12.27) план ЕХ 3" xfId="90" xr:uid="{00000000-0005-0000-0000-000059000000}"/>
    <cellStyle name="_ЗСМК отчет за январь 2006 (2005.12.27) план ЕХ 4" xfId="91" xr:uid="{00000000-0005-0000-0000-00005A000000}"/>
    <cellStyle name="_ЗСМК отчет за январь 2006 (2005.12.27) план ЕХ 5" xfId="92" xr:uid="{00000000-0005-0000-0000-00005B000000}"/>
    <cellStyle name="_ЗСМК отчет за январь 2006 (2006.01.10) план2 ЕХ" xfId="93" xr:uid="{00000000-0005-0000-0000-00005C000000}"/>
    <cellStyle name="_ЗСМК отчет за январь 2006 (2006.01.10) план2 ЕХ 2" xfId="94" xr:uid="{00000000-0005-0000-0000-00005D000000}"/>
    <cellStyle name="_ЗСМК отчет за январь 2006 (2006.01.10) план2 ЕХ 3" xfId="95" xr:uid="{00000000-0005-0000-0000-00005E000000}"/>
    <cellStyle name="_ЗСМК отчет за январь 2006 (2006.01.10) план2 ЕХ 4" xfId="96" xr:uid="{00000000-0005-0000-0000-00005F000000}"/>
    <cellStyle name="_ЗСМК отчет за январь 2006 (2006.01.10) план2 ЕХ 5" xfId="97" xr:uid="{00000000-0005-0000-0000-000060000000}"/>
    <cellStyle name="_Книга1" xfId="98" xr:uid="{00000000-0005-0000-0000-000061000000}"/>
    <cellStyle name="_Книга3" xfId="99" xr:uid="{00000000-0005-0000-0000-000062000000}"/>
    <cellStyle name="_Консолидация и отчетность - мастерданные" xfId="100" xr:uid="{00000000-0005-0000-0000-000063000000}"/>
    <cellStyle name="_Консолидация и отчетность - мастерданные 2" xfId="101" xr:uid="{00000000-0005-0000-0000-000064000000}"/>
    <cellStyle name="_Консолидация и отчетность - мастерданные 3" xfId="102" xr:uid="{00000000-0005-0000-0000-000065000000}"/>
    <cellStyle name="_Консолидация и отчетность - мастерданные 4" xfId="103" xr:uid="{00000000-0005-0000-0000-000066000000}"/>
    <cellStyle name="_Консолидация и отчетность - мастерданные 5" xfId="104" xr:uid="{00000000-0005-0000-0000-000067000000}"/>
    <cellStyle name="_курсовые разницы 01,06,08" xfId="105" xr:uid="{00000000-0005-0000-0000-000068000000}"/>
    <cellStyle name="_Макро_2030 год" xfId="106" xr:uid="{00000000-0005-0000-0000-000069000000}"/>
    <cellStyle name="_Мощности_МП_исх_формы_ручного_ввода" xfId="107" xr:uid="{00000000-0005-0000-0000-00006A000000}"/>
    <cellStyle name="_Мощности_МП_исх_формы_ручного_ввода 2" xfId="108" xr:uid="{00000000-0005-0000-0000-00006B000000}"/>
    <cellStyle name="_Мощности_МП_исх_формы_ручного_ввода 3" xfId="109" xr:uid="{00000000-0005-0000-0000-00006C000000}"/>
    <cellStyle name="_Мощности_МП_исх_формы_ручного_ввода 4" xfId="110" xr:uid="{00000000-0005-0000-0000-00006D000000}"/>
    <cellStyle name="_Мощности_МП_исх_формы_ручного_ввода 5" xfId="111" xr:uid="{00000000-0005-0000-0000-00006E000000}"/>
    <cellStyle name="_Пакет №1 (Coal)" xfId="112" xr:uid="{00000000-0005-0000-0000-00006F000000}"/>
    <cellStyle name="_Пакет №1 (Coal) 2" xfId="113" xr:uid="{00000000-0005-0000-0000-000070000000}"/>
    <cellStyle name="_Пакет №1 (Coal) 3" xfId="114" xr:uid="{00000000-0005-0000-0000-000071000000}"/>
    <cellStyle name="_Пакет №1 (Coal) 4" xfId="115" xr:uid="{00000000-0005-0000-0000-000072000000}"/>
    <cellStyle name="_Пакет №1 (Coal) 5" xfId="116" xr:uid="{00000000-0005-0000-0000-000073000000}"/>
    <cellStyle name="_Пакет ГОКи" xfId="117" xr:uid="{00000000-0005-0000-0000-000074000000}"/>
    <cellStyle name="_Пакет ГОКи 2" xfId="118" xr:uid="{00000000-0005-0000-0000-000075000000}"/>
    <cellStyle name="_Пакет ГОКи 3" xfId="119" xr:uid="{00000000-0005-0000-0000-000076000000}"/>
    <cellStyle name="_Пакет ГОКи 4" xfId="120" xr:uid="{00000000-0005-0000-0000-000077000000}"/>
    <cellStyle name="_Пакет ГОКи 5" xfId="121" xr:uid="{00000000-0005-0000-0000-000078000000}"/>
    <cellStyle name="_Пакет по МП" xfId="122" xr:uid="{00000000-0005-0000-0000-000079000000}"/>
    <cellStyle name="_Пакет по МП 2" xfId="123" xr:uid="{00000000-0005-0000-0000-00007A000000}"/>
    <cellStyle name="_Пакет по МП 3" xfId="124" xr:uid="{00000000-0005-0000-0000-00007B000000}"/>
    <cellStyle name="_Пакет по МП 4" xfId="125" xr:uid="{00000000-0005-0000-0000-00007C000000}"/>
    <cellStyle name="_Пакет по МП 5" xfId="126" xr:uid="{00000000-0005-0000-0000-00007D000000}"/>
    <cellStyle name="_Правила заполнения" xfId="127" xr:uid="{00000000-0005-0000-0000-00007E000000}"/>
    <cellStyle name="_Правила заполнения 2" xfId="128" xr:uid="{00000000-0005-0000-0000-00007F000000}"/>
    <cellStyle name="_Презентация бюджета 2006" xfId="129" xr:uid="{00000000-0005-0000-0000-000080000000}"/>
    <cellStyle name="_Презентация бюджета 2006 2" xfId="130" xr:uid="{00000000-0005-0000-0000-000081000000}"/>
    <cellStyle name="_Презентация бюджета 2006 3" xfId="131" xr:uid="{00000000-0005-0000-0000-000082000000}"/>
    <cellStyle name="_Презентация бюджета 2006 4" xfId="132" xr:uid="{00000000-0005-0000-0000-000083000000}"/>
    <cellStyle name="_Презентация бюджета 2006 5" xfId="133" xr:uid="{00000000-0005-0000-0000-000084000000}"/>
    <cellStyle name="_Прогноз освоения'05 ЗСМК (2005.11.02)ЕХ" xfId="134" xr:uid="{00000000-0005-0000-0000-000085000000}"/>
    <cellStyle name="_Прогноз освоения'05 ЗСМК (2005.11.02)ЕХ 2" xfId="135" xr:uid="{00000000-0005-0000-0000-000086000000}"/>
    <cellStyle name="_Прогноз освоения'05 ЗСМК (2005.11.02)ЕХ 3" xfId="136" xr:uid="{00000000-0005-0000-0000-000087000000}"/>
    <cellStyle name="_Прогноз освоения'05 ЗСМК (2005.11.02)ЕХ 4" xfId="137" xr:uid="{00000000-0005-0000-0000-000088000000}"/>
    <cellStyle name="_Прогноз освоения'05 ЗСМК (2005.11.02)ЕХ 5" xfId="138" xr:uid="{00000000-0005-0000-0000-000089000000}"/>
    <cellStyle name="_Росжелдорпроект" xfId="139" xr:uid="{00000000-0005-0000-0000-00008A000000}"/>
    <cellStyle name="_слайд КВ 2006" xfId="140" xr:uid="{00000000-0005-0000-0000-00008B000000}"/>
    <cellStyle name="_слайд КВ 2006 2" xfId="141" xr:uid="{00000000-0005-0000-0000-00008C000000}"/>
    <cellStyle name="_слайд КВ 2006 3" xfId="142" xr:uid="{00000000-0005-0000-0000-00008D000000}"/>
    <cellStyle name="_слайд КВ 2006 4" xfId="143" xr:uid="{00000000-0005-0000-0000-00008E000000}"/>
    <cellStyle name="_слайд КВ 2006 5" xfId="144" xr:uid="{00000000-0005-0000-0000-00008F000000}"/>
    <cellStyle name="_Формуляры форм ручного ввода" xfId="145" xr:uid="{00000000-0005-0000-0000-000090000000}"/>
    <cellStyle name="_Формуляры форм ручного ввода 2" xfId="146" xr:uid="{00000000-0005-0000-0000-000091000000}"/>
    <cellStyle name="_Формуляры форм ручного ввода 3" xfId="147" xr:uid="{00000000-0005-0000-0000-000092000000}"/>
    <cellStyle name="_Формуляры форм ручного ввода 4" xfId="148" xr:uid="{00000000-0005-0000-0000-000093000000}"/>
    <cellStyle name="_Формуляры форм ручного ввода 5" xfId="149" xr:uid="{00000000-0005-0000-0000-000094000000}"/>
    <cellStyle name="_Формы - утверждено на СД" xfId="150" xr:uid="{00000000-0005-0000-0000-000095000000}"/>
    <cellStyle name="_Формы - утверждено на СД 2" xfId="151" xr:uid="{00000000-0005-0000-0000-000096000000}"/>
    <cellStyle name="_Формы - утверждено на СД 3" xfId="152" xr:uid="{00000000-0005-0000-0000-000097000000}"/>
    <cellStyle name="_Формы - утверждено на СД 4" xfId="153" xr:uid="{00000000-0005-0000-0000-000098000000}"/>
    <cellStyle name="_Формы - утверждено на СД 5" xfId="154" xr:uid="{00000000-0005-0000-0000-000099000000}"/>
    <cellStyle name="_Формы 2 уровня ЗСМК баз." xfId="155" xr:uid="{00000000-0005-0000-0000-00009A000000}"/>
    <cellStyle name="_Формы 2 уровня ЗСМК баз. 2" xfId="156" xr:uid="{00000000-0005-0000-0000-00009B000000}"/>
    <cellStyle name="_Формы 2 уровня ЗСМК баз. 3" xfId="157" xr:uid="{00000000-0005-0000-0000-00009C000000}"/>
    <cellStyle name="_Формы 2 уровня ЗСМК баз. 4" xfId="158" xr:uid="{00000000-0005-0000-0000-00009D000000}"/>
    <cellStyle name="_Формы 2 уровня ЗСМК баз. 5" xfId="159" xr:uid="{00000000-0005-0000-0000-00009E000000}"/>
    <cellStyle name="_Формы 2 уровня ЗСМК баз.15.11 от Паньшина." xfId="160" xr:uid="{00000000-0005-0000-0000-00009F000000}"/>
    <cellStyle name="_Формы 2 уровня ЗСМК баз.15.11 от Паньшина. 2" xfId="161" xr:uid="{00000000-0005-0000-0000-0000A0000000}"/>
    <cellStyle name="_Формы 2 уровня ЗСМК баз.15.11 от Паньшина. 3" xfId="162" xr:uid="{00000000-0005-0000-0000-0000A1000000}"/>
    <cellStyle name="_Формы 2 уровня ЗСМК баз.15.11 от Паньшина. 4" xfId="163" xr:uid="{00000000-0005-0000-0000-0000A2000000}"/>
    <cellStyle name="_Формы 2 уровня ЗСМК баз.15.11 от Паньшина. 5" xfId="164" xr:uid="{00000000-0005-0000-0000-0000A3000000}"/>
    <cellStyle name="_Формы 2 уровня(баз)" xfId="165" xr:uid="{00000000-0005-0000-0000-0000A4000000}"/>
    <cellStyle name="_Формы 2 уровня(баз) 2" xfId="166" xr:uid="{00000000-0005-0000-0000-0000A5000000}"/>
    <cellStyle name="_Формы 2 уровня(баз) 3" xfId="167" xr:uid="{00000000-0005-0000-0000-0000A6000000}"/>
    <cellStyle name="_Формы 2 уровня(баз) 4" xfId="168" xr:uid="{00000000-0005-0000-0000-0000A7000000}"/>
    <cellStyle name="_Формы 2 уровня(баз) 5" xfId="169" xr:uid="{00000000-0005-0000-0000-0000A8000000}"/>
    <cellStyle name="_Формы 2 уровня(баз)СД" xfId="170" xr:uid="{00000000-0005-0000-0000-0000A9000000}"/>
    <cellStyle name="_Формы 2 уровня(баз)СД 2" xfId="171" xr:uid="{00000000-0005-0000-0000-0000AA000000}"/>
    <cellStyle name="_Формы 2 уровня(баз)СД 3" xfId="172" xr:uid="{00000000-0005-0000-0000-0000AB000000}"/>
    <cellStyle name="_Формы 2 уровня(баз)СД 4" xfId="173" xr:uid="{00000000-0005-0000-0000-0000AC000000}"/>
    <cellStyle name="_Формы 2 уровня(баз)СД 5" xfId="174" xr:uid="{00000000-0005-0000-0000-0000AD000000}"/>
    <cellStyle name="_ЦФ  реализация акций 2008-2010" xfId="175" xr:uid="{00000000-0005-0000-0000-0000AE000000}"/>
    <cellStyle name="_ЦФ  реализация акций 2008-2010 2" xfId="176" xr:uid="{00000000-0005-0000-0000-0000AF000000}"/>
    <cellStyle name="_ЦФ  реализация акций 2008-2010_акции по годам 2009-2012" xfId="177" xr:uid="{00000000-0005-0000-0000-0000B0000000}"/>
    <cellStyle name="_ЦФ  реализация акций 2008-2010_акции по годам 2009-2012 2" xfId="178" xr:uid="{00000000-0005-0000-0000-0000B1000000}"/>
    <cellStyle name="_ЦФ  реализация акций 2008-2010_Копия Прогноз ПТРдо 2030г  (3)" xfId="179" xr:uid="{00000000-0005-0000-0000-0000B2000000}"/>
    <cellStyle name="_ЦФ  реализация акций 2008-2010_Копия Прогноз ПТРдо 2030г  (3) 2" xfId="180" xr:uid="{00000000-0005-0000-0000-0000B3000000}"/>
    <cellStyle name="_ЦФ  реализация акций 2008-2010_Прогноз ПТРдо 2030г." xfId="181" xr:uid="{00000000-0005-0000-0000-0000B4000000}"/>
    <cellStyle name="_ЦФ  реализация акций 2008-2010_Прогноз ПТРдо 2030г. 2" xfId="182" xr:uid="{00000000-0005-0000-0000-0000B5000000}"/>
    <cellStyle name="”ќђќ‘ћ‚›‰" xfId="183" xr:uid="{00000000-0005-0000-0000-0000B6000000}"/>
    <cellStyle name="”ќђќ‘ћ‚›‰ 2" xfId="184" xr:uid="{00000000-0005-0000-0000-0000B7000000}"/>
    <cellStyle name="”ќђќ‘ћ‚›‰ 3" xfId="185" xr:uid="{00000000-0005-0000-0000-0000B8000000}"/>
    <cellStyle name="”ќђќ‘ћ‚›‰ 4" xfId="186" xr:uid="{00000000-0005-0000-0000-0000B9000000}"/>
    <cellStyle name="”ќђќ‘ћ‚›‰ 5" xfId="187" xr:uid="{00000000-0005-0000-0000-0000BA000000}"/>
    <cellStyle name="”љ‘ђћ‚ђќќ›‰" xfId="188" xr:uid="{00000000-0005-0000-0000-0000BB000000}"/>
    <cellStyle name="”љ‘ђћ‚ђќќ›‰ 2" xfId="189" xr:uid="{00000000-0005-0000-0000-0000BC000000}"/>
    <cellStyle name="”љ‘ђћ‚ђќќ›‰ 3" xfId="190" xr:uid="{00000000-0005-0000-0000-0000BD000000}"/>
    <cellStyle name="”љ‘ђћ‚ђќќ›‰ 4" xfId="191" xr:uid="{00000000-0005-0000-0000-0000BE000000}"/>
    <cellStyle name="”љ‘ђћ‚ђќќ›‰ 5" xfId="192" xr:uid="{00000000-0005-0000-0000-0000BF000000}"/>
    <cellStyle name="„…ќ…†ќ›‰" xfId="193" xr:uid="{00000000-0005-0000-0000-0000C0000000}"/>
    <cellStyle name="„…ќ…†ќ›‰ 2" xfId="194" xr:uid="{00000000-0005-0000-0000-0000C1000000}"/>
    <cellStyle name="„…ќ…†ќ›‰ 3" xfId="195" xr:uid="{00000000-0005-0000-0000-0000C2000000}"/>
    <cellStyle name="„…ќ…†ќ›‰ 4" xfId="196" xr:uid="{00000000-0005-0000-0000-0000C3000000}"/>
    <cellStyle name="„…ќ…†ќ›‰ 5" xfId="197" xr:uid="{00000000-0005-0000-0000-0000C4000000}"/>
    <cellStyle name="„ђ’ђ" xfId="198" xr:uid="{00000000-0005-0000-0000-0000C5000000}"/>
    <cellStyle name="„ђ’ђ 2" xfId="199" xr:uid="{00000000-0005-0000-0000-0000C6000000}"/>
    <cellStyle name="„ђ’ђ 3" xfId="200" xr:uid="{00000000-0005-0000-0000-0000C7000000}"/>
    <cellStyle name="„ђ’ђ 4" xfId="201" xr:uid="{00000000-0005-0000-0000-0000C8000000}"/>
    <cellStyle name="„ђ’ђ 5" xfId="202" xr:uid="{00000000-0005-0000-0000-0000C9000000}"/>
    <cellStyle name="‡ђѓћ‹ћ‚ћљ1" xfId="203" xr:uid="{00000000-0005-0000-0000-0000CA000000}"/>
    <cellStyle name="‡ђѓћ‹ћ‚ћљ1 2" xfId="204" xr:uid="{00000000-0005-0000-0000-0000CB000000}"/>
    <cellStyle name="‡ђѓћ‹ћ‚ћљ1 3" xfId="205" xr:uid="{00000000-0005-0000-0000-0000CC000000}"/>
    <cellStyle name="‡ђѓћ‹ћ‚ћљ1 4" xfId="206" xr:uid="{00000000-0005-0000-0000-0000CD000000}"/>
    <cellStyle name="‡ђѓћ‹ћ‚ћљ1 5" xfId="207" xr:uid="{00000000-0005-0000-0000-0000CE000000}"/>
    <cellStyle name="‡ђѓћ‹ћ‚ћљ2" xfId="208" xr:uid="{00000000-0005-0000-0000-0000CF000000}"/>
    <cellStyle name="‡ђѓћ‹ћ‚ћљ2 2" xfId="209" xr:uid="{00000000-0005-0000-0000-0000D0000000}"/>
    <cellStyle name="‡ђѓћ‹ћ‚ћљ2 3" xfId="210" xr:uid="{00000000-0005-0000-0000-0000D1000000}"/>
    <cellStyle name="‡ђѓћ‹ћ‚ћљ2 4" xfId="211" xr:uid="{00000000-0005-0000-0000-0000D2000000}"/>
    <cellStyle name="‡ђѓћ‹ћ‚ћљ2 5" xfId="212" xr:uid="{00000000-0005-0000-0000-0000D3000000}"/>
    <cellStyle name="’ћѓћ‚›‰" xfId="213" xr:uid="{00000000-0005-0000-0000-0000D4000000}"/>
    <cellStyle name="’ћѓћ‚›‰ 10" xfId="214" xr:uid="{00000000-0005-0000-0000-0000D5000000}"/>
    <cellStyle name="’ћѓћ‚›‰ 10 2" xfId="215" xr:uid="{00000000-0005-0000-0000-0000D6000000}"/>
    <cellStyle name="’ћѓћ‚›‰ 10 3" xfId="216" xr:uid="{00000000-0005-0000-0000-0000D7000000}"/>
    <cellStyle name="’ћѓћ‚›‰ 10 4" xfId="217" xr:uid="{00000000-0005-0000-0000-0000D8000000}"/>
    <cellStyle name="’ћѓћ‚›‰ 10 5" xfId="218" xr:uid="{00000000-0005-0000-0000-0000D9000000}"/>
    <cellStyle name="’ћѓћ‚›‰ 11" xfId="219" xr:uid="{00000000-0005-0000-0000-0000DA000000}"/>
    <cellStyle name="’ћѓћ‚›‰ 12" xfId="220" xr:uid="{00000000-0005-0000-0000-0000DB000000}"/>
    <cellStyle name="’ћѓћ‚›‰ 13" xfId="221" xr:uid="{00000000-0005-0000-0000-0000DC000000}"/>
    <cellStyle name="’ћѓћ‚›‰ 14" xfId="222" xr:uid="{00000000-0005-0000-0000-0000DD000000}"/>
    <cellStyle name="’ћѓћ‚›‰ 2" xfId="223" xr:uid="{00000000-0005-0000-0000-0000DE000000}"/>
    <cellStyle name="’ћѓћ‚›‰ 2 2" xfId="224" xr:uid="{00000000-0005-0000-0000-0000DF000000}"/>
    <cellStyle name="’ћѓћ‚›‰ 2 3" xfId="225" xr:uid="{00000000-0005-0000-0000-0000E0000000}"/>
    <cellStyle name="’ћѓћ‚›‰ 2 4" xfId="226" xr:uid="{00000000-0005-0000-0000-0000E1000000}"/>
    <cellStyle name="’ћѓћ‚›‰ 2 5" xfId="227" xr:uid="{00000000-0005-0000-0000-0000E2000000}"/>
    <cellStyle name="’ћѓћ‚›‰ 3" xfId="228" xr:uid="{00000000-0005-0000-0000-0000E3000000}"/>
    <cellStyle name="’ћѓћ‚›‰ 3 2" xfId="229" xr:uid="{00000000-0005-0000-0000-0000E4000000}"/>
    <cellStyle name="’ћѓћ‚›‰ 3 3" xfId="230" xr:uid="{00000000-0005-0000-0000-0000E5000000}"/>
    <cellStyle name="’ћѓћ‚›‰ 3 4" xfId="231" xr:uid="{00000000-0005-0000-0000-0000E6000000}"/>
    <cellStyle name="’ћѓћ‚›‰ 3 5" xfId="232" xr:uid="{00000000-0005-0000-0000-0000E7000000}"/>
    <cellStyle name="’ћѓћ‚›‰ 4" xfId="233" xr:uid="{00000000-0005-0000-0000-0000E8000000}"/>
    <cellStyle name="’ћѓћ‚›‰ 4 2" xfId="234" xr:uid="{00000000-0005-0000-0000-0000E9000000}"/>
    <cellStyle name="’ћѓћ‚›‰ 4 3" xfId="235" xr:uid="{00000000-0005-0000-0000-0000EA000000}"/>
    <cellStyle name="’ћѓћ‚›‰ 4 4" xfId="236" xr:uid="{00000000-0005-0000-0000-0000EB000000}"/>
    <cellStyle name="’ћѓћ‚›‰ 4 5" xfId="237" xr:uid="{00000000-0005-0000-0000-0000EC000000}"/>
    <cellStyle name="’ћѓћ‚›‰ 5" xfId="238" xr:uid="{00000000-0005-0000-0000-0000ED000000}"/>
    <cellStyle name="’ћѓћ‚›‰ 5 2" xfId="239" xr:uid="{00000000-0005-0000-0000-0000EE000000}"/>
    <cellStyle name="’ћѓћ‚›‰ 5 3" xfId="240" xr:uid="{00000000-0005-0000-0000-0000EF000000}"/>
    <cellStyle name="’ћѓћ‚›‰ 5 4" xfId="241" xr:uid="{00000000-0005-0000-0000-0000F0000000}"/>
    <cellStyle name="’ћѓћ‚›‰ 5 5" xfId="242" xr:uid="{00000000-0005-0000-0000-0000F1000000}"/>
    <cellStyle name="’ћѓћ‚›‰ 6" xfId="243" xr:uid="{00000000-0005-0000-0000-0000F2000000}"/>
    <cellStyle name="’ћѓћ‚›‰ 6 2" xfId="244" xr:uid="{00000000-0005-0000-0000-0000F3000000}"/>
    <cellStyle name="’ћѓћ‚›‰ 6 3" xfId="245" xr:uid="{00000000-0005-0000-0000-0000F4000000}"/>
    <cellStyle name="’ћѓћ‚›‰ 6 4" xfId="246" xr:uid="{00000000-0005-0000-0000-0000F5000000}"/>
    <cellStyle name="’ћѓћ‚›‰ 6 5" xfId="247" xr:uid="{00000000-0005-0000-0000-0000F6000000}"/>
    <cellStyle name="’ћѓћ‚›‰ 7" xfId="248" xr:uid="{00000000-0005-0000-0000-0000F7000000}"/>
    <cellStyle name="’ћѓћ‚›‰ 7 2" xfId="249" xr:uid="{00000000-0005-0000-0000-0000F8000000}"/>
    <cellStyle name="’ћѓћ‚›‰ 7 3" xfId="250" xr:uid="{00000000-0005-0000-0000-0000F9000000}"/>
    <cellStyle name="’ћѓћ‚›‰ 7 4" xfId="251" xr:uid="{00000000-0005-0000-0000-0000FA000000}"/>
    <cellStyle name="’ћѓћ‚›‰ 7 5" xfId="252" xr:uid="{00000000-0005-0000-0000-0000FB000000}"/>
    <cellStyle name="’ћѓћ‚›‰ 8" xfId="253" xr:uid="{00000000-0005-0000-0000-0000FC000000}"/>
    <cellStyle name="’ћѓћ‚›‰ 8 2" xfId="254" xr:uid="{00000000-0005-0000-0000-0000FD000000}"/>
    <cellStyle name="’ћѓћ‚›‰ 8 3" xfId="255" xr:uid="{00000000-0005-0000-0000-0000FE000000}"/>
    <cellStyle name="’ћѓћ‚›‰ 8 4" xfId="256" xr:uid="{00000000-0005-0000-0000-0000FF000000}"/>
    <cellStyle name="’ћѓћ‚›‰ 8 5" xfId="257" xr:uid="{00000000-0005-0000-0000-000000010000}"/>
    <cellStyle name="’ћѓћ‚›‰ 9" xfId="258" xr:uid="{00000000-0005-0000-0000-000001010000}"/>
    <cellStyle name="’ћѓћ‚›‰ 9 2" xfId="259" xr:uid="{00000000-0005-0000-0000-000002010000}"/>
    <cellStyle name="’ћѓћ‚›‰ 9 3" xfId="260" xr:uid="{00000000-0005-0000-0000-000003010000}"/>
    <cellStyle name="’ћѓћ‚›‰ 9 4" xfId="261" xr:uid="{00000000-0005-0000-0000-000004010000}"/>
    <cellStyle name="’ћѓћ‚›‰ 9 5" xfId="262" xr:uid="{00000000-0005-0000-0000-000005010000}"/>
    <cellStyle name="0,0_x000d__x000a_NA_x000d__x000a_" xfId="263" xr:uid="{00000000-0005-0000-0000-000006010000}"/>
    <cellStyle name="0,0_x000d__x000a_NA_x000d__x000a_ 2" xfId="264" xr:uid="{00000000-0005-0000-0000-000007010000}"/>
    <cellStyle name="1Normal" xfId="265" xr:uid="{00000000-0005-0000-0000-000008010000}"/>
    <cellStyle name="1Outputbox1" xfId="266" xr:uid="{00000000-0005-0000-0000-000009010000}"/>
    <cellStyle name="1Outputbox1 10" xfId="267" xr:uid="{00000000-0005-0000-0000-00000A010000}"/>
    <cellStyle name="1Outputbox1 10 2" xfId="268" xr:uid="{00000000-0005-0000-0000-00000B010000}"/>
    <cellStyle name="1Outputbox1 10 3" xfId="269" xr:uid="{00000000-0005-0000-0000-00000C010000}"/>
    <cellStyle name="1Outputbox1 10 4" xfId="270" xr:uid="{00000000-0005-0000-0000-00000D010000}"/>
    <cellStyle name="1Outputbox1 10 5" xfId="271" xr:uid="{00000000-0005-0000-0000-00000E010000}"/>
    <cellStyle name="1Outputbox1 11" xfId="272" xr:uid="{00000000-0005-0000-0000-00000F010000}"/>
    <cellStyle name="1Outputbox1 11 2" xfId="273" xr:uid="{00000000-0005-0000-0000-000010010000}"/>
    <cellStyle name="1Outputbox1 11 3" xfId="274" xr:uid="{00000000-0005-0000-0000-000011010000}"/>
    <cellStyle name="1Outputbox1 11 4" xfId="275" xr:uid="{00000000-0005-0000-0000-000012010000}"/>
    <cellStyle name="1Outputbox1 11 5" xfId="276" xr:uid="{00000000-0005-0000-0000-000013010000}"/>
    <cellStyle name="1Outputbox1 12" xfId="277" xr:uid="{00000000-0005-0000-0000-000014010000}"/>
    <cellStyle name="1Outputbox1 12 2" xfId="278" xr:uid="{00000000-0005-0000-0000-000015010000}"/>
    <cellStyle name="1Outputbox1 12 3" xfId="279" xr:uid="{00000000-0005-0000-0000-000016010000}"/>
    <cellStyle name="1Outputbox1 12 4" xfId="280" xr:uid="{00000000-0005-0000-0000-000017010000}"/>
    <cellStyle name="1Outputbox1 12 5" xfId="281" xr:uid="{00000000-0005-0000-0000-000018010000}"/>
    <cellStyle name="1Outputbox1 13" xfId="282" xr:uid="{00000000-0005-0000-0000-000019010000}"/>
    <cellStyle name="1Outputbox1 13 2" xfId="283" xr:uid="{00000000-0005-0000-0000-00001A010000}"/>
    <cellStyle name="1Outputbox1 13 3" xfId="284" xr:uid="{00000000-0005-0000-0000-00001B010000}"/>
    <cellStyle name="1Outputbox1 13 4" xfId="285" xr:uid="{00000000-0005-0000-0000-00001C010000}"/>
    <cellStyle name="1Outputbox1 13 5" xfId="286" xr:uid="{00000000-0005-0000-0000-00001D010000}"/>
    <cellStyle name="1Outputbox1 14" xfId="287" xr:uid="{00000000-0005-0000-0000-00001E010000}"/>
    <cellStyle name="1Outputbox1 14 2" xfId="288" xr:uid="{00000000-0005-0000-0000-00001F010000}"/>
    <cellStyle name="1Outputbox1 14 3" xfId="289" xr:uid="{00000000-0005-0000-0000-000020010000}"/>
    <cellStyle name="1Outputbox1 14 4" xfId="290" xr:uid="{00000000-0005-0000-0000-000021010000}"/>
    <cellStyle name="1Outputbox1 14 5" xfId="291" xr:uid="{00000000-0005-0000-0000-000022010000}"/>
    <cellStyle name="1Outputbox1 15" xfId="292" xr:uid="{00000000-0005-0000-0000-000023010000}"/>
    <cellStyle name="1Outputbox1 15 2" xfId="293" xr:uid="{00000000-0005-0000-0000-000024010000}"/>
    <cellStyle name="1Outputbox1 15 3" xfId="294" xr:uid="{00000000-0005-0000-0000-000025010000}"/>
    <cellStyle name="1Outputbox1 15 4" xfId="295" xr:uid="{00000000-0005-0000-0000-000026010000}"/>
    <cellStyle name="1Outputbox1 15 5" xfId="296" xr:uid="{00000000-0005-0000-0000-000027010000}"/>
    <cellStyle name="1Outputbox1 16" xfId="297" xr:uid="{00000000-0005-0000-0000-000028010000}"/>
    <cellStyle name="1Outputbox1 16 2" xfId="298" xr:uid="{00000000-0005-0000-0000-000029010000}"/>
    <cellStyle name="1Outputbox1 16 3" xfId="299" xr:uid="{00000000-0005-0000-0000-00002A010000}"/>
    <cellStyle name="1Outputbox1 16 4" xfId="300" xr:uid="{00000000-0005-0000-0000-00002B010000}"/>
    <cellStyle name="1Outputbox1 16 5" xfId="301" xr:uid="{00000000-0005-0000-0000-00002C010000}"/>
    <cellStyle name="1Outputbox1 17" xfId="302" xr:uid="{00000000-0005-0000-0000-00002D010000}"/>
    <cellStyle name="1Outputbox1 18" xfId="303" xr:uid="{00000000-0005-0000-0000-00002E010000}"/>
    <cellStyle name="1Outputbox1 19" xfId="304" xr:uid="{00000000-0005-0000-0000-00002F010000}"/>
    <cellStyle name="1Outputbox1 2" xfId="305" xr:uid="{00000000-0005-0000-0000-000030010000}"/>
    <cellStyle name="1Outputbox1 2 2" xfId="306" xr:uid="{00000000-0005-0000-0000-000031010000}"/>
    <cellStyle name="1Outputbox1 2 3" xfId="307" xr:uid="{00000000-0005-0000-0000-000032010000}"/>
    <cellStyle name="1Outputbox1 2 4" xfId="308" xr:uid="{00000000-0005-0000-0000-000033010000}"/>
    <cellStyle name="1Outputbox1 2 5" xfId="309" xr:uid="{00000000-0005-0000-0000-000034010000}"/>
    <cellStyle name="1Outputbox1 20" xfId="310" xr:uid="{00000000-0005-0000-0000-000035010000}"/>
    <cellStyle name="1Outputbox1 3" xfId="311" xr:uid="{00000000-0005-0000-0000-000036010000}"/>
    <cellStyle name="1Outputbox1 3 2" xfId="312" xr:uid="{00000000-0005-0000-0000-000037010000}"/>
    <cellStyle name="1Outputbox1 3 3" xfId="313" xr:uid="{00000000-0005-0000-0000-000038010000}"/>
    <cellStyle name="1Outputbox1 3 4" xfId="314" xr:uid="{00000000-0005-0000-0000-000039010000}"/>
    <cellStyle name="1Outputbox1 3 5" xfId="315" xr:uid="{00000000-0005-0000-0000-00003A010000}"/>
    <cellStyle name="1Outputbox1 4" xfId="316" xr:uid="{00000000-0005-0000-0000-00003B010000}"/>
    <cellStyle name="1Outputbox1 4 2" xfId="317" xr:uid="{00000000-0005-0000-0000-00003C010000}"/>
    <cellStyle name="1Outputbox1 4 3" xfId="318" xr:uid="{00000000-0005-0000-0000-00003D010000}"/>
    <cellStyle name="1Outputbox1 4 4" xfId="319" xr:uid="{00000000-0005-0000-0000-00003E010000}"/>
    <cellStyle name="1Outputbox1 4 5" xfId="320" xr:uid="{00000000-0005-0000-0000-00003F010000}"/>
    <cellStyle name="1Outputbox1 5" xfId="321" xr:uid="{00000000-0005-0000-0000-000040010000}"/>
    <cellStyle name="1Outputbox1 5 2" xfId="322" xr:uid="{00000000-0005-0000-0000-000041010000}"/>
    <cellStyle name="1Outputbox1 5 3" xfId="323" xr:uid="{00000000-0005-0000-0000-000042010000}"/>
    <cellStyle name="1Outputbox1 5 4" xfId="324" xr:uid="{00000000-0005-0000-0000-000043010000}"/>
    <cellStyle name="1Outputbox1 5 5" xfId="325" xr:uid="{00000000-0005-0000-0000-000044010000}"/>
    <cellStyle name="1Outputbox1 6" xfId="326" xr:uid="{00000000-0005-0000-0000-000045010000}"/>
    <cellStyle name="1Outputbox1 6 2" xfId="327" xr:uid="{00000000-0005-0000-0000-000046010000}"/>
    <cellStyle name="1Outputbox1 6 3" xfId="328" xr:uid="{00000000-0005-0000-0000-000047010000}"/>
    <cellStyle name="1Outputbox1 6 4" xfId="329" xr:uid="{00000000-0005-0000-0000-000048010000}"/>
    <cellStyle name="1Outputbox1 6 5" xfId="330" xr:uid="{00000000-0005-0000-0000-000049010000}"/>
    <cellStyle name="1Outputbox1 7" xfId="331" xr:uid="{00000000-0005-0000-0000-00004A010000}"/>
    <cellStyle name="1Outputbox1 7 2" xfId="332" xr:uid="{00000000-0005-0000-0000-00004B010000}"/>
    <cellStyle name="1Outputbox1 7 3" xfId="333" xr:uid="{00000000-0005-0000-0000-00004C010000}"/>
    <cellStyle name="1Outputbox1 7 4" xfId="334" xr:uid="{00000000-0005-0000-0000-00004D010000}"/>
    <cellStyle name="1Outputbox1 7 5" xfId="335" xr:uid="{00000000-0005-0000-0000-00004E010000}"/>
    <cellStyle name="1Outputbox1 8" xfId="336" xr:uid="{00000000-0005-0000-0000-00004F010000}"/>
    <cellStyle name="1Outputbox1 8 2" xfId="337" xr:uid="{00000000-0005-0000-0000-000050010000}"/>
    <cellStyle name="1Outputbox1 8 3" xfId="338" xr:uid="{00000000-0005-0000-0000-000051010000}"/>
    <cellStyle name="1Outputbox1 8 4" xfId="339" xr:uid="{00000000-0005-0000-0000-000052010000}"/>
    <cellStyle name="1Outputbox1 8 5" xfId="340" xr:uid="{00000000-0005-0000-0000-000053010000}"/>
    <cellStyle name="1Outputbox1 9" xfId="341" xr:uid="{00000000-0005-0000-0000-000054010000}"/>
    <cellStyle name="1Outputbox1 9 2" xfId="342" xr:uid="{00000000-0005-0000-0000-000055010000}"/>
    <cellStyle name="1Outputbox1 9 3" xfId="343" xr:uid="{00000000-0005-0000-0000-000056010000}"/>
    <cellStyle name="1Outputbox1 9 4" xfId="344" xr:uid="{00000000-0005-0000-0000-000057010000}"/>
    <cellStyle name="1Outputbox1 9 5" xfId="345" xr:uid="{00000000-0005-0000-0000-000058010000}"/>
    <cellStyle name="1Outputbox2" xfId="346" xr:uid="{00000000-0005-0000-0000-000059010000}"/>
    <cellStyle name="1Outputbox2 2" xfId="347" xr:uid="{00000000-0005-0000-0000-00005A010000}"/>
    <cellStyle name="1Outputbox2 3" xfId="348" xr:uid="{00000000-0005-0000-0000-00005B010000}"/>
    <cellStyle name="1Outputbox2 4" xfId="349" xr:uid="{00000000-0005-0000-0000-00005C010000}"/>
    <cellStyle name="1Outputbox2 5" xfId="350" xr:uid="{00000000-0005-0000-0000-00005D010000}"/>
    <cellStyle name="1Outputheader" xfId="351" xr:uid="{00000000-0005-0000-0000-00005E010000}"/>
    <cellStyle name="1Outputheader 10" xfId="352" xr:uid="{00000000-0005-0000-0000-00005F010000}"/>
    <cellStyle name="1Outputheader 10 2" xfId="353" xr:uid="{00000000-0005-0000-0000-000060010000}"/>
    <cellStyle name="1Outputheader 10 3" xfId="354" xr:uid="{00000000-0005-0000-0000-000061010000}"/>
    <cellStyle name="1Outputheader 10 4" xfId="355" xr:uid="{00000000-0005-0000-0000-000062010000}"/>
    <cellStyle name="1Outputheader 10 5" xfId="356" xr:uid="{00000000-0005-0000-0000-000063010000}"/>
    <cellStyle name="1Outputheader 11" xfId="357" xr:uid="{00000000-0005-0000-0000-000064010000}"/>
    <cellStyle name="1Outputheader 11 2" xfId="358" xr:uid="{00000000-0005-0000-0000-000065010000}"/>
    <cellStyle name="1Outputheader 11 3" xfId="359" xr:uid="{00000000-0005-0000-0000-000066010000}"/>
    <cellStyle name="1Outputheader 11 4" xfId="360" xr:uid="{00000000-0005-0000-0000-000067010000}"/>
    <cellStyle name="1Outputheader 11 5" xfId="361" xr:uid="{00000000-0005-0000-0000-000068010000}"/>
    <cellStyle name="1Outputheader 12" xfId="362" xr:uid="{00000000-0005-0000-0000-000069010000}"/>
    <cellStyle name="1Outputheader 12 2" xfId="363" xr:uid="{00000000-0005-0000-0000-00006A010000}"/>
    <cellStyle name="1Outputheader 12 3" xfId="364" xr:uid="{00000000-0005-0000-0000-00006B010000}"/>
    <cellStyle name="1Outputheader 12 4" xfId="365" xr:uid="{00000000-0005-0000-0000-00006C010000}"/>
    <cellStyle name="1Outputheader 12 5" xfId="366" xr:uid="{00000000-0005-0000-0000-00006D010000}"/>
    <cellStyle name="1Outputheader 13" xfId="367" xr:uid="{00000000-0005-0000-0000-00006E010000}"/>
    <cellStyle name="1Outputheader 13 2" xfId="368" xr:uid="{00000000-0005-0000-0000-00006F010000}"/>
    <cellStyle name="1Outputheader 13 3" xfId="369" xr:uid="{00000000-0005-0000-0000-000070010000}"/>
    <cellStyle name="1Outputheader 13 4" xfId="370" xr:uid="{00000000-0005-0000-0000-000071010000}"/>
    <cellStyle name="1Outputheader 13 5" xfId="371" xr:uid="{00000000-0005-0000-0000-000072010000}"/>
    <cellStyle name="1Outputheader 14" xfId="372" xr:uid="{00000000-0005-0000-0000-000073010000}"/>
    <cellStyle name="1Outputheader 14 2" xfId="373" xr:uid="{00000000-0005-0000-0000-000074010000}"/>
    <cellStyle name="1Outputheader 14 3" xfId="374" xr:uid="{00000000-0005-0000-0000-000075010000}"/>
    <cellStyle name="1Outputheader 14 4" xfId="375" xr:uid="{00000000-0005-0000-0000-000076010000}"/>
    <cellStyle name="1Outputheader 14 5" xfId="376" xr:uid="{00000000-0005-0000-0000-000077010000}"/>
    <cellStyle name="1Outputheader 15" xfId="377" xr:uid="{00000000-0005-0000-0000-000078010000}"/>
    <cellStyle name="1Outputheader 15 2" xfId="378" xr:uid="{00000000-0005-0000-0000-000079010000}"/>
    <cellStyle name="1Outputheader 15 3" xfId="379" xr:uid="{00000000-0005-0000-0000-00007A010000}"/>
    <cellStyle name="1Outputheader 15 4" xfId="380" xr:uid="{00000000-0005-0000-0000-00007B010000}"/>
    <cellStyle name="1Outputheader 15 5" xfId="381" xr:uid="{00000000-0005-0000-0000-00007C010000}"/>
    <cellStyle name="1Outputheader 16" xfId="382" xr:uid="{00000000-0005-0000-0000-00007D010000}"/>
    <cellStyle name="1Outputheader 16 2" xfId="383" xr:uid="{00000000-0005-0000-0000-00007E010000}"/>
    <cellStyle name="1Outputheader 16 3" xfId="384" xr:uid="{00000000-0005-0000-0000-00007F010000}"/>
    <cellStyle name="1Outputheader 16 4" xfId="385" xr:uid="{00000000-0005-0000-0000-000080010000}"/>
    <cellStyle name="1Outputheader 16 5" xfId="386" xr:uid="{00000000-0005-0000-0000-000081010000}"/>
    <cellStyle name="1Outputheader 17" xfId="387" xr:uid="{00000000-0005-0000-0000-000082010000}"/>
    <cellStyle name="1Outputheader 18" xfId="388" xr:uid="{00000000-0005-0000-0000-000083010000}"/>
    <cellStyle name="1Outputheader 19" xfId="389" xr:uid="{00000000-0005-0000-0000-000084010000}"/>
    <cellStyle name="1Outputheader 2" xfId="390" xr:uid="{00000000-0005-0000-0000-000085010000}"/>
    <cellStyle name="1Outputheader 2 2" xfId="391" xr:uid="{00000000-0005-0000-0000-000086010000}"/>
    <cellStyle name="1Outputheader 2 3" xfId="392" xr:uid="{00000000-0005-0000-0000-000087010000}"/>
    <cellStyle name="1Outputheader 2 4" xfId="393" xr:uid="{00000000-0005-0000-0000-000088010000}"/>
    <cellStyle name="1Outputheader 2 5" xfId="394" xr:uid="{00000000-0005-0000-0000-000089010000}"/>
    <cellStyle name="1Outputheader 20" xfId="395" xr:uid="{00000000-0005-0000-0000-00008A010000}"/>
    <cellStyle name="1Outputheader 3" xfId="396" xr:uid="{00000000-0005-0000-0000-00008B010000}"/>
    <cellStyle name="1Outputheader 3 2" xfId="397" xr:uid="{00000000-0005-0000-0000-00008C010000}"/>
    <cellStyle name="1Outputheader 3 3" xfId="398" xr:uid="{00000000-0005-0000-0000-00008D010000}"/>
    <cellStyle name="1Outputheader 3 4" xfId="399" xr:uid="{00000000-0005-0000-0000-00008E010000}"/>
    <cellStyle name="1Outputheader 3 5" xfId="400" xr:uid="{00000000-0005-0000-0000-00008F010000}"/>
    <cellStyle name="1Outputheader 4" xfId="401" xr:uid="{00000000-0005-0000-0000-000090010000}"/>
    <cellStyle name="1Outputheader 4 2" xfId="402" xr:uid="{00000000-0005-0000-0000-000091010000}"/>
    <cellStyle name="1Outputheader 4 3" xfId="403" xr:uid="{00000000-0005-0000-0000-000092010000}"/>
    <cellStyle name="1Outputheader 4 4" xfId="404" xr:uid="{00000000-0005-0000-0000-000093010000}"/>
    <cellStyle name="1Outputheader 4 5" xfId="405" xr:uid="{00000000-0005-0000-0000-000094010000}"/>
    <cellStyle name="1Outputheader 5" xfId="406" xr:uid="{00000000-0005-0000-0000-000095010000}"/>
    <cellStyle name="1Outputheader 5 2" xfId="407" xr:uid="{00000000-0005-0000-0000-000096010000}"/>
    <cellStyle name="1Outputheader 5 3" xfId="408" xr:uid="{00000000-0005-0000-0000-000097010000}"/>
    <cellStyle name="1Outputheader 5 4" xfId="409" xr:uid="{00000000-0005-0000-0000-000098010000}"/>
    <cellStyle name="1Outputheader 5 5" xfId="410" xr:uid="{00000000-0005-0000-0000-000099010000}"/>
    <cellStyle name="1Outputheader 6" xfId="411" xr:uid="{00000000-0005-0000-0000-00009A010000}"/>
    <cellStyle name="1Outputheader 6 2" xfId="412" xr:uid="{00000000-0005-0000-0000-00009B010000}"/>
    <cellStyle name="1Outputheader 6 3" xfId="413" xr:uid="{00000000-0005-0000-0000-00009C010000}"/>
    <cellStyle name="1Outputheader 6 4" xfId="414" xr:uid="{00000000-0005-0000-0000-00009D010000}"/>
    <cellStyle name="1Outputheader 6 5" xfId="415" xr:uid="{00000000-0005-0000-0000-00009E010000}"/>
    <cellStyle name="1Outputheader 7" xfId="416" xr:uid="{00000000-0005-0000-0000-00009F010000}"/>
    <cellStyle name="1Outputheader 7 2" xfId="417" xr:uid="{00000000-0005-0000-0000-0000A0010000}"/>
    <cellStyle name="1Outputheader 7 3" xfId="418" xr:uid="{00000000-0005-0000-0000-0000A1010000}"/>
    <cellStyle name="1Outputheader 7 4" xfId="419" xr:uid="{00000000-0005-0000-0000-0000A2010000}"/>
    <cellStyle name="1Outputheader 7 5" xfId="420" xr:uid="{00000000-0005-0000-0000-0000A3010000}"/>
    <cellStyle name="1Outputheader 8" xfId="421" xr:uid="{00000000-0005-0000-0000-0000A4010000}"/>
    <cellStyle name="1Outputheader 8 2" xfId="422" xr:uid="{00000000-0005-0000-0000-0000A5010000}"/>
    <cellStyle name="1Outputheader 8 3" xfId="423" xr:uid="{00000000-0005-0000-0000-0000A6010000}"/>
    <cellStyle name="1Outputheader 8 4" xfId="424" xr:uid="{00000000-0005-0000-0000-0000A7010000}"/>
    <cellStyle name="1Outputheader 8 5" xfId="425" xr:uid="{00000000-0005-0000-0000-0000A8010000}"/>
    <cellStyle name="1Outputheader 9" xfId="426" xr:uid="{00000000-0005-0000-0000-0000A9010000}"/>
    <cellStyle name="1Outputheader 9 2" xfId="427" xr:uid="{00000000-0005-0000-0000-0000AA010000}"/>
    <cellStyle name="1Outputheader 9 3" xfId="428" xr:uid="{00000000-0005-0000-0000-0000AB010000}"/>
    <cellStyle name="1Outputheader 9 4" xfId="429" xr:uid="{00000000-0005-0000-0000-0000AC010000}"/>
    <cellStyle name="1Outputheader 9 5" xfId="430" xr:uid="{00000000-0005-0000-0000-0000AD010000}"/>
    <cellStyle name="1Outputheader2" xfId="431" xr:uid="{00000000-0005-0000-0000-0000AE010000}"/>
    <cellStyle name="1Outputheader2 2" xfId="432" xr:uid="{00000000-0005-0000-0000-0000AF010000}"/>
    <cellStyle name="1Outputheader2 3" xfId="433" xr:uid="{00000000-0005-0000-0000-0000B0010000}"/>
    <cellStyle name="1Outputheader2 4" xfId="434" xr:uid="{00000000-0005-0000-0000-0000B1010000}"/>
    <cellStyle name="1Outputheader2 5" xfId="435" xr:uid="{00000000-0005-0000-0000-0000B2010000}"/>
    <cellStyle name="1Outputsubtitle" xfId="436" xr:uid="{00000000-0005-0000-0000-0000B3010000}"/>
    <cellStyle name="1Outputsubtitle 2" xfId="437" xr:uid="{00000000-0005-0000-0000-0000B4010000}"/>
    <cellStyle name="1Outputsubtitle 3" xfId="438" xr:uid="{00000000-0005-0000-0000-0000B5010000}"/>
    <cellStyle name="1Outputsubtitle 4" xfId="439" xr:uid="{00000000-0005-0000-0000-0000B6010000}"/>
    <cellStyle name="1Outputsubtitle 5" xfId="440" xr:uid="{00000000-0005-0000-0000-0000B7010000}"/>
    <cellStyle name="1Outputtitle" xfId="441" xr:uid="{00000000-0005-0000-0000-0000B8010000}"/>
    <cellStyle name="1Outputtitle 2" xfId="442" xr:uid="{00000000-0005-0000-0000-0000B9010000}"/>
    <cellStyle name="1Outputtitle 2 2" xfId="443" xr:uid="{00000000-0005-0000-0000-0000BA010000}"/>
    <cellStyle name="1Outputtitle 2 2 2" xfId="444" xr:uid="{00000000-0005-0000-0000-0000BB010000}"/>
    <cellStyle name="1Outputtitle 3" xfId="445" xr:uid="{00000000-0005-0000-0000-0000BC010000}"/>
    <cellStyle name="1Outputtitle 3 2" xfId="446" xr:uid="{00000000-0005-0000-0000-0000BD010000}"/>
    <cellStyle name="1Outputtitle 3 2 2" xfId="447" xr:uid="{00000000-0005-0000-0000-0000BE010000}"/>
    <cellStyle name="1Outputtitle 4" xfId="448" xr:uid="{00000000-0005-0000-0000-0000BF010000}"/>
    <cellStyle name="1Outputtitle 4 2" xfId="449" xr:uid="{00000000-0005-0000-0000-0000C0010000}"/>
    <cellStyle name="1Outputtitle 4 2 2" xfId="450" xr:uid="{00000000-0005-0000-0000-0000C1010000}"/>
    <cellStyle name="1Outputtitle 5" xfId="451" xr:uid="{00000000-0005-0000-0000-0000C2010000}"/>
    <cellStyle name="1Outputtitle 5 2" xfId="452" xr:uid="{00000000-0005-0000-0000-0000C3010000}"/>
    <cellStyle name="1Outputtitle 5 2 2" xfId="453" xr:uid="{00000000-0005-0000-0000-0000C4010000}"/>
    <cellStyle name="1Outputtitle 6" xfId="454" xr:uid="{00000000-0005-0000-0000-0000C5010000}"/>
    <cellStyle name="1Outputtitle 6 2" xfId="455" xr:uid="{00000000-0005-0000-0000-0000C6010000}"/>
    <cellStyle name="1Profileheader" xfId="456" xr:uid="{00000000-0005-0000-0000-0000C7010000}"/>
    <cellStyle name="1Profileheader 2" xfId="457" xr:uid="{00000000-0005-0000-0000-0000C8010000}"/>
    <cellStyle name="1Profileheader 3" xfId="458" xr:uid="{00000000-0005-0000-0000-0000C9010000}"/>
    <cellStyle name="1Profileheader 4" xfId="459" xr:uid="{00000000-0005-0000-0000-0000CA010000}"/>
    <cellStyle name="1Profileheader 5" xfId="460" xr:uid="{00000000-0005-0000-0000-0000CB010000}"/>
    <cellStyle name="1Profilelowerbox" xfId="461" xr:uid="{00000000-0005-0000-0000-0000CC010000}"/>
    <cellStyle name="1Profilelowerbox 2" xfId="462" xr:uid="{00000000-0005-0000-0000-0000CD010000}"/>
    <cellStyle name="1Profilelowerbox 3" xfId="463" xr:uid="{00000000-0005-0000-0000-0000CE010000}"/>
    <cellStyle name="1Profilelowerbox 4" xfId="464" xr:uid="{00000000-0005-0000-0000-0000CF010000}"/>
    <cellStyle name="1Profilelowerbox 5" xfId="465" xr:uid="{00000000-0005-0000-0000-0000D0010000}"/>
    <cellStyle name="1Profilesubheader" xfId="466" xr:uid="{00000000-0005-0000-0000-0000D1010000}"/>
    <cellStyle name="1Profilesubheader 2" xfId="467" xr:uid="{00000000-0005-0000-0000-0000D2010000}"/>
    <cellStyle name="1Profilesubheader 3" xfId="468" xr:uid="{00000000-0005-0000-0000-0000D3010000}"/>
    <cellStyle name="1Profilesubheader 4" xfId="469" xr:uid="{00000000-0005-0000-0000-0000D4010000}"/>
    <cellStyle name="1Profilesubheader 5" xfId="470" xr:uid="{00000000-0005-0000-0000-0000D5010000}"/>
    <cellStyle name="1Profiletitle" xfId="471" xr:uid="{00000000-0005-0000-0000-0000D6010000}"/>
    <cellStyle name="1Profiletitle 2" xfId="472" xr:uid="{00000000-0005-0000-0000-0000D7010000}"/>
    <cellStyle name="1Profiletitle 2 2" xfId="473" xr:uid="{00000000-0005-0000-0000-0000D8010000}"/>
    <cellStyle name="1Profiletitle 2 2 2" xfId="474" xr:uid="{00000000-0005-0000-0000-0000D9010000}"/>
    <cellStyle name="1Profiletitle 3" xfId="475" xr:uid="{00000000-0005-0000-0000-0000DA010000}"/>
    <cellStyle name="1Profiletitle 3 2" xfId="476" xr:uid="{00000000-0005-0000-0000-0000DB010000}"/>
    <cellStyle name="1Profiletitle 3 2 2" xfId="477" xr:uid="{00000000-0005-0000-0000-0000DC010000}"/>
    <cellStyle name="1Profiletitle 4" xfId="478" xr:uid="{00000000-0005-0000-0000-0000DD010000}"/>
    <cellStyle name="1Profiletitle 4 2" xfId="479" xr:uid="{00000000-0005-0000-0000-0000DE010000}"/>
    <cellStyle name="1Profiletitle 4 2 2" xfId="480" xr:uid="{00000000-0005-0000-0000-0000DF010000}"/>
    <cellStyle name="1Profiletitle 5" xfId="481" xr:uid="{00000000-0005-0000-0000-0000E0010000}"/>
    <cellStyle name="1Profiletitle 5 2" xfId="482" xr:uid="{00000000-0005-0000-0000-0000E1010000}"/>
    <cellStyle name="1Profiletitle 5 2 2" xfId="483" xr:uid="{00000000-0005-0000-0000-0000E2010000}"/>
    <cellStyle name="1Profiletitle 6" xfId="484" xr:uid="{00000000-0005-0000-0000-0000E3010000}"/>
    <cellStyle name="1Profiletitle 6 2" xfId="485" xr:uid="{00000000-0005-0000-0000-0000E4010000}"/>
    <cellStyle name="1Profiletopbox" xfId="486" xr:uid="{00000000-0005-0000-0000-0000E5010000}"/>
    <cellStyle name="1Profiletopbox 2" xfId="487" xr:uid="{00000000-0005-0000-0000-0000E6010000}"/>
    <cellStyle name="1Profiletopbox 3" xfId="488" xr:uid="{00000000-0005-0000-0000-0000E7010000}"/>
    <cellStyle name="1Profiletopbox 4" xfId="489" xr:uid="{00000000-0005-0000-0000-0000E8010000}"/>
    <cellStyle name="1Profiletopbox 5" xfId="490" xr:uid="{00000000-0005-0000-0000-0000E9010000}"/>
    <cellStyle name="20% - Accent1" xfId="491" xr:uid="{00000000-0005-0000-0000-0000EA010000}"/>
    <cellStyle name="20% - Accent1 2" xfId="492" xr:uid="{00000000-0005-0000-0000-0000EB010000}"/>
    <cellStyle name="20% - Accent1 2 2" xfId="493" xr:uid="{00000000-0005-0000-0000-0000EC010000}"/>
    <cellStyle name="20% - Accent1 2 2 2" xfId="494" xr:uid="{00000000-0005-0000-0000-0000ED010000}"/>
    <cellStyle name="20% - Accent1 2 2 2 2" xfId="495" xr:uid="{00000000-0005-0000-0000-0000EE010000}"/>
    <cellStyle name="20% - Accent1 2 2 2 3" xfId="496" xr:uid="{00000000-0005-0000-0000-0000EF010000}"/>
    <cellStyle name="20% - Accent1 2 2 3" xfId="497" xr:uid="{00000000-0005-0000-0000-0000F0010000}"/>
    <cellStyle name="20% - Accent1 2 2 3 2" xfId="498" xr:uid="{00000000-0005-0000-0000-0000F1010000}"/>
    <cellStyle name="20% - Accent1 2 2 3 3" xfId="499" xr:uid="{00000000-0005-0000-0000-0000F2010000}"/>
    <cellStyle name="20% - Accent1 2 3" xfId="500" xr:uid="{00000000-0005-0000-0000-0000F3010000}"/>
    <cellStyle name="20% - Accent1 2 4" xfId="501" xr:uid="{00000000-0005-0000-0000-0000F4010000}"/>
    <cellStyle name="20% - Accent1 2 5" xfId="502" xr:uid="{00000000-0005-0000-0000-0000F5010000}"/>
    <cellStyle name="20% - Accent1 2_Реестр Дт (текущий)" xfId="503" xr:uid="{00000000-0005-0000-0000-0000F6010000}"/>
    <cellStyle name="20% - Accent1 3" xfId="504" xr:uid="{00000000-0005-0000-0000-0000F7010000}"/>
    <cellStyle name="20% - Accent1 3 2" xfId="505" xr:uid="{00000000-0005-0000-0000-0000F8010000}"/>
    <cellStyle name="20% - Accent1 3 3" xfId="506" xr:uid="{00000000-0005-0000-0000-0000F9010000}"/>
    <cellStyle name="20% - Accent1 4" xfId="507" xr:uid="{00000000-0005-0000-0000-0000FA010000}"/>
    <cellStyle name="20% - Accent1 5" xfId="508" xr:uid="{00000000-0005-0000-0000-0000FB010000}"/>
    <cellStyle name="20% - Accent2" xfId="509" xr:uid="{00000000-0005-0000-0000-0000FC010000}"/>
    <cellStyle name="20% - Accent2 2" xfId="510" xr:uid="{00000000-0005-0000-0000-0000FD010000}"/>
    <cellStyle name="20% - Accent2 2 2" xfId="511" xr:uid="{00000000-0005-0000-0000-0000FE010000}"/>
    <cellStyle name="20% - Accent2 2 2 2" xfId="512" xr:uid="{00000000-0005-0000-0000-0000FF010000}"/>
    <cellStyle name="20% - Accent2 2 2 2 2" xfId="513" xr:uid="{00000000-0005-0000-0000-000000020000}"/>
    <cellStyle name="20% - Accent2 2 2 2 3" xfId="514" xr:uid="{00000000-0005-0000-0000-000001020000}"/>
    <cellStyle name="20% - Accent2 2 2 3" xfId="515" xr:uid="{00000000-0005-0000-0000-000002020000}"/>
    <cellStyle name="20% - Accent2 2 2 3 2" xfId="516" xr:uid="{00000000-0005-0000-0000-000003020000}"/>
    <cellStyle name="20% - Accent2 2 2 3 3" xfId="517" xr:uid="{00000000-0005-0000-0000-000004020000}"/>
    <cellStyle name="20% - Accent2 2 3" xfId="518" xr:uid="{00000000-0005-0000-0000-000005020000}"/>
    <cellStyle name="20% - Accent2 2 4" xfId="519" xr:uid="{00000000-0005-0000-0000-000006020000}"/>
    <cellStyle name="20% - Accent2 2 5" xfId="520" xr:uid="{00000000-0005-0000-0000-000007020000}"/>
    <cellStyle name="20% - Accent2 2_Реестр Дт (текущий)" xfId="521" xr:uid="{00000000-0005-0000-0000-000008020000}"/>
    <cellStyle name="20% - Accent2 3" xfId="522" xr:uid="{00000000-0005-0000-0000-000009020000}"/>
    <cellStyle name="20% - Accent2 3 2" xfId="523" xr:uid="{00000000-0005-0000-0000-00000A020000}"/>
    <cellStyle name="20% - Accent2 3 3" xfId="524" xr:uid="{00000000-0005-0000-0000-00000B020000}"/>
    <cellStyle name="20% - Accent2 4" xfId="525" xr:uid="{00000000-0005-0000-0000-00000C020000}"/>
    <cellStyle name="20% - Accent2 5" xfId="526" xr:uid="{00000000-0005-0000-0000-00000D020000}"/>
    <cellStyle name="20% - Accent3" xfId="527" xr:uid="{00000000-0005-0000-0000-00000E020000}"/>
    <cellStyle name="20% - Accent3 2" xfId="528" xr:uid="{00000000-0005-0000-0000-00000F020000}"/>
    <cellStyle name="20% - Accent3 2 2" xfId="529" xr:uid="{00000000-0005-0000-0000-000010020000}"/>
    <cellStyle name="20% - Accent3 2 2 2" xfId="530" xr:uid="{00000000-0005-0000-0000-000011020000}"/>
    <cellStyle name="20% - Accent3 2 2 2 2" xfId="531" xr:uid="{00000000-0005-0000-0000-000012020000}"/>
    <cellStyle name="20% - Accent3 2 2 2 3" xfId="532" xr:uid="{00000000-0005-0000-0000-000013020000}"/>
    <cellStyle name="20% - Accent3 2 2 3" xfId="533" xr:uid="{00000000-0005-0000-0000-000014020000}"/>
    <cellStyle name="20% - Accent3 2 2 3 2" xfId="534" xr:uid="{00000000-0005-0000-0000-000015020000}"/>
    <cellStyle name="20% - Accent3 2 2 3 3" xfId="535" xr:uid="{00000000-0005-0000-0000-000016020000}"/>
    <cellStyle name="20% - Accent3 2 3" xfId="536" xr:uid="{00000000-0005-0000-0000-000017020000}"/>
    <cellStyle name="20% - Accent3 2 4" xfId="537" xr:uid="{00000000-0005-0000-0000-000018020000}"/>
    <cellStyle name="20% - Accent3 2 5" xfId="538" xr:uid="{00000000-0005-0000-0000-000019020000}"/>
    <cellStyle name="20% - Accent3 2_Реестр Дт (текущий)" xfId="539" xr:uid="{00000000-0005-0000-0000-00001A020000}"/>
    <cellStyle name="20% - Accent3 3" xfId="540" xr:uid="{00000000-0005-0000-0000-00001B020000}"/>
    <cellStyle name="20% - Accent3 3 2" xfId="541" xr:uid="{00000000-0005-0000-0000-00001C020000}"/>
    <cellStyle name="20% - Accent3 3 3" xfId="542" xr:uid="{00000000-0005-0000-0000-00001D020000}"/>
    <cellStyle name="20% - Accent3 4" xfId="543" xr:uid="{00000000-0005-0000-0000-00001E020000}"/>
    <cellStyle name="20% - Accent3 5" xfId="544" xr:uid="{00000000-0005-0000-0000-00001F020000}"/>
    <cellStyle name="20% - Accent4" xfId="545" xr:uid="{00000000-0005-0000-0000-000020020000}"/>
    <cellStyle name="20% - Accent4 2" xfId="546" xr:uid="{00000000-0005-0000-0000-000021020000}"/>
    <cellStyle name="20% - Accent4 2 2" xfId="547" xr:uid="{00000000-0005-0000-0000-000022020000}"/>
    <cellStyle name="20% - Accent4 2 2 2" xfId="548" xr:uid="{00000000-0005-0000-0000-000023020000}"/>
    <cellStyle name="20% - Accent4 2 2 2 2" xfId="549" xr:uid="{00000000-0005-0000-0000-000024020000}"/>
    <cellStyle name="20% - Accent4 2 2 2 3" xfId="550" xr:uid="{00000000-0005-0000-0000-000025020000}"/>
    <cellStyle name="20% - Accent4 2 2 3" xfId="551" xr:uid="{00000000-0005-0000-0000-000026020000}"/>
    <cellStyle name="20% - Accent4 2 2 3 2" xfId="552" xr:uid="{00000000-0005-0000-0000-000027020000}"/>
    <cellStyle name="20% - Accent4 2 2 3 3" xfId="553" xr:uid="{00000000-0005-0000-0000-000028020000}"/>
    <cellStyle name="20% - Accent4 2 3" xfId="554" xr:uid="{00000000-0005-0000-0000-000029020000}"/>
    <cellStyle name="20% - Accent4 2 4" xfId="555" xr:uid="{00000000-0005-0000-0000-00002A020000}"/>
    <cellStyle name="20% - Accent4 2 5" xfId="556" xr:uid="{00000000-0005-0000-0000-00002B020000}"/>
    <cellStyle name="20% - Accent4 2_Реестр Дт (текущий)" xfId="557" xr:uid="{00000000-0005-0000-0000-00002C020000}"/>
    <cellStyle name="20% - Accent4 3" xfId="558" xr:uid="{00000000-0005-0000-0000-00002D020000}"/>
    <cellStyle name="20% - Accent4 3 2" xfId="559" xr:uid="{00000000-0005-0000-0000-00002E020000}"/>
    <cellStyle name="20% - Accent4 3 3" xfId="560" xr:uid="{00000000-0005-0000-0000-00002F020000}"/>
    <cellStyle name="20% - Accent4 4" xfId="561" xr:uid="{00000000-0005-0000-0000-000030020000}"/>
    <cellStyle name="20% - Accent4 5" xfId="562" xr:uid="{00000000-0005-0000-0000-000031020000}"/>
    <cellStyle name="20% - Accent5" xfId="563" xr:uid="{00000000-0005-0000-0000-000032020000}"/>
    <cellStyle name="20% - Accent5 2" xfId="564" xr:uid="{00000000-0005-0000-0000-000033020000}"/>
    <cellStyle name="20% - Accent5 2 2" xfId="565" xr:uid="{00000000-0005-0000-0000-000034020000}"/>
    <cellStyle name="20% - Accent5 2 2 2" xfId="566" xr:uid="{00000000-0005-0000-0000-000035020000}"/>
    <cellStyle name="20% - Accent5 2 2 2 2" xfId="567" xr:uid="{00000000-0005-0000-0000-000036020000}"/>
    <cellStyle name="20% - Accent5 2 2 2 3" xfId="568" xr:uid="{00000000-0005-0000-0000-000037020000}"/>
    <cellStyle name="20% - Accent5 2 2 3" xfId="569" xr:uid="{00000000-0005-0000-0000-000038020000}"/>
    <cellStyle name="20% - Accent5 2 2 3 2" xfId="570" xr:uid="{00000000-0005-0000-0000-000039020000}"/>
    <cellStyle name="20% - Accent5 2 2 3 3" xfId="571" xr:uid="{00000000-0005-0000-0000-00003A020000}"/>
    <cellStyle name="20% - Accent5 2 3" xfId="572" xr:uid="{00000000-0005-0000-0000-00003B020000}"/>
    <cellStyle name="20% - Accent5 2 4" xfId="573" xr:uid="{00000000-0005-0000-0000-00003C020000}"/>
    <cellStyle name="20% - Accent5 2 5" xfId="574" xr:uid="{00000000-0005-0000-0000-00003D020000}"/>
    <cellStyle name="20% - Accent5 2_Реестр Дт (текущий)" xfId="575" xr:uid="{00000000-0005-0000-0000-00003E020000}"/>
    <cellStyle name="20% - Accent5 3" xfId="576" xr:uid="{00000000-0005-0000-0000-00003F020000}"/>
    <cellStyle name="20% - Accent5 3 2" xfId="577" xr:uid="{00000000-0005-0000-0000-000040020000}"/>
    <cellStyle name="20% - Accent5 3 3" xfId="578" xr:uid="{00000000-0005-0000-0000-000041020000}"/>
    <cellStyle name="20% - Accent5 4" xfId="579" xr:uid="{00000000-0005-0000-0000-000042020000}"/>
    <cellStyle name="20% - Accent5 5" xfId="580" xr:uid="{00000000-0005-0000-0000-000043020000}"/>
    <cellStyle name="20% - Accent6" xfId="581" xr:uid="{00000000-0005-0000-0000-000044020000}"/>
    <cellStyle name="20% - Accent6 2" xfId="582" xr:uid="{00000000-0005-0000-0000-000045020000}"/>
    <cellStyle name="20% - Accent6 2 2" xfId="583" xr:uid="{00000000-0005-0000-0000-000046020000}"/>
    <cellStyle name="20% - Accent6 2 2 2" xfId="584" xr:uid="{00000000-0005-0000-0000-000047020000}"/>
    <cellStyle name="20% - Accent6 2 2 2 2" xfId="585" xr:uid="{00000000-0005-0000-0000-000048020000}"/>
    <cellStyle name="20% - Accent6 2 2 2 3" xfId="586" xr:uid="{00000000-0005-0000-0000-000049020000}"/>
    <cellStyle name="20% - Accent6 2 2 3" xfId="587" xr:uid="{00000000-0005-0000-0000-00004A020000}"/>
    <cellStyle name="20% - Accent6 2 2 3 2" xfId="588" xr:uid="{00000000-0005-0000-0000-00004B020000}"/>
    <cellStyle name="20% - Accent6 2 2 3 3" xfId="589" xr:uid="{00000000-0005-0000-0000-00004C020000}"/>
    <cellStyle name="20% - Accent6 2 3" xfId="590" xr:uid="{00000000-0005-0000-0000-00004D020000}"/>
    <cellStyle name="20% - Accent6 2 4" xfId="591" xr:uid="{00000000-0005-0000-0000-00004E020000}"/>
    <cellStyle name="20% - Accent6 2 5" xfId="592" xr:uid="{00000000-0005-0000-0000-00004F020000}"/>
    <cellStyle name="20% - Accent6 2 6" xfId="593" xr:uid="{00000000-0005-0000-0000-000050020000}"/>
    <cellStyle name="20% - Accent6 2 6 2" xfId="594" xr:uid="{00000000-0005-0000-0000-000051020000}"/>
    <cellStyle name="20% - Accent6 2 6 2 2" xfId="595" xr:uid="{00000000-0005-0000-0000-000052020000}"/>
    <cellStyle name="20% - Accent6 2 6 2 2 2" xfId="596" xr:uid="{00000000-0005-0000-0000-000053020000}"/>
    <cellStyle name="20% - Accent6 2 6 2 3" xfId="597" xr:uid="{00000000-0005-0000-0000-000054020000}"/>
    <cellStyle name="20% - Accent6 2 6 3" xfId="598" xr:uid="{00000000-0005-0000-0000-000055020000}"/>
    <cellStyle name="20% - Accent6 2 6 3 2" xfId="599" xr:uid="{00000000-0005-0000-0000-000056020000}"/>
    <cellStyle name="20% - Accent6 2 6 4" xfId="600" xr:uid="{00000000-0005-0000-0000-000057020000}"/>
    <cellStyle name="20% - Accent6 2_Реестр Дт (текущий)" xfId="601" xr:uid="{00000000-0005-0000-0000-000058020000}"/>
    <cellStyle name="20% - Accent6 3" xfId="602" xr:uid="{00000000-0005-0000-0000-000059020000}"/>
    <cellStyle name="20% - Accent6 3 2" xfId="603" xr:uid="{00000000-0005-0000-0000-00005A020000}"/>
    <cellStyle name="20% - Accent6 3 2 2" xfId="604" xr:uid="{00000000-0005-0000-0000-00005B020000}"/>
    <cellStyle name="20% - Accent6 3 2 2 2" xfId="605" xr:uid="{00000000-0005-0000-0000-00005C020000}"/>
    <cellStyle name="20% - Accent6 3 2 2 2 2" xfId="606" xr:uid="{00000000-0005-0000-0000-00005D020000}"/>
    <cellStyle name="20% - Accent6 3 2 2 2 2 2" xfId="607" xr:uid="{00000000-0005-0000-0000-00005E020000}"/>
    <cellStyle name="20% - Accent6 3 2 2 2 3" xfId="608" xr:uid="{00000000-0005-0000-0000-00005F020000}"/>
    <cellStyle name="20% - Accent6 3 2 2 3" xfId="609" xr:uid="{00000000-0005-0000-0000-000060020000}"/>
    <cellStyle name="20% - Accent6 3 2 2 3 2" xfId="610" xr:uid="{00000000-0005-0000-0000-000061020000}"/>
    <cellStyle name="20% - Accent6 3 2 2 4" xfId="611" xr:uid="{00000000-0005-0000-0000-000062020000}"/>
    <cellStyle name="20% - Accent6 3 3" xfId="612" xr:uid="{00000000-0005-0000-0000-000063020000}"/>
    <cellStyle name="20% - Accent6 3 4" xfId="613" xr:uid="{00000000-0005-0000-0000-000064020000}"/>
    <cellStyle name="20% - Accent6 3 4 2" xfId="614" xr:uid="{00000000-0005-0000-0000-000065020000}"/>
    <cellStyle name="20% - Accent6 3 4 2 2" xfId="615" xr:uid="{00000000-0005-0000-0000-000066020000}"/>
    <cellStyle name="20% - Accent6 3 4 2 2 2" xfId="616" xr:uid="{00000000-0005-0000-0000-000067020000}"/>
    <cellStyle name="20% - Accent6 3 4 2 3" xfId="617" xr:uid="{00000000-0005-0000-0000-000068020000}"/>
    <cellStyle name="20% - Accent6 3 4 3" xfId="618" xr:uid="{00000000-0005-0000-0000-000069020000}"/>
    <cellStyle name="20% - Accent6 3 4 3 2" xfId="619" xr:uid="{00000000-0005-0000-0000-00006A020000}"/>
    <cellStyle name="20% - Accent6 3 4 4" xfId="620" xr:uid="{00000000-0005-0000-0000-00006B020000}"/>
    <cellStyle name="20% - Accent6 4" xfId="621" xr:uid="{00000000-0005-0000-0000-00006C020000}"/>
    <cellStyle name="20% - Accent6 4 2" xfId="622" xr:uid="{00000000-0005-0000-0000-00006D020000}"/>
    <cellStyle name="20% - Accent6 4 2 2" xfId="623" xr:uid="{00000000-0005-0000-0000-00006E020000}"/>
    <cellStyle name="20% - Accent6 4 2 2 2" xfId="624" xr:uid="{00000000-0005-0000-0000-00006F020000}"/>
    <cellStyle name="20% - Accent6 4 2 2 2 2" xfId="625" xr:uid="{00000000-0005-0000-0000-000070020000}"/>
    <cellStyle name="20% - Accent6 4 2 2 3" xfId="626" xr:uid="{00000000-0005-0000-0000-000071020000}"/>
    <cellStyle name="20% - Accent6 4 2 3" xfId="627" xr:uid="{00000000-0005-0000-0000-000072020000}"/>
    <cellStyle name="20% - Accent6 4 2 3 2" xfId="628" xr:uid="{00000000-0005-0000-0000-000073020000}"/>
    <cellStyle name="20% - Accent6 4 2 4" xfId="629" xr:uid="{00000000-0005-0000-0000-000074020000}"/>
    <cellStyle name="20% - Accent6 5" xfId="630" xr:uid="{00000000-0005-0000-0000-000075020000}"/>
    <cellStyle name="20% - Accent6 5 2" xfId="631" xr:uid="{00000000-0005-0000-0000-000076020000}"/>
    <cellStyle name="20% - Accent6 5 2 2" xfId="632" xr:uid="{00000000-0005-0000-0000-000077020000}"/>
    <cellStyle name="20% - Accent6 5 2 2 2" xfId="633" xr:uid="{00000000-0005-0000-0000-000078020000}"/>
    <cellStyle name="20% - Accent6 5 2 2 2 2" xfId="634" xr:uid="{00000000-0005-0000-0000-000079020000}"/>
    <cellStyle name="20% - Accent6 5 2 2 3" xfId="635" xr:uid="{00000000-0005-0000-0000-00007A020000}"/>
    <cellStyle name="20% - Accent6 5 2 3" xfId="636" xr:uid="{00000000-0005-0000-0000-00007B020000}"/>
    <cellStyle name="20% - Accent6 5 2 3 2" xfId="637" xr:uid="{00000000-0005-0000-0000-00007C020000}"/>
    <cellStyle name="20% - Accent6 5 2 4" xfId="638" xr:uid="{00000000-0005-0000-0000-00007D020000}"/>
    <cellStyle name="20% - Accent6 6" xfId="639" xr:uid="{00000000-0005-0000-0000-00007E020000}"/>
    <cellStyle name="20% - Accent6 6 2" xfId="640" xr:uid="{00000000-0005-0000-0000-00007F020000}"/>
    <cellStyle name="20% - Accent6 6 2 2" xfId="641" xr:uid="{00000000-0005-0000-0000-000080020000}"/>
    <cellStyle name="20% - Accent6 6 2 2 2" xfId="642" xr:uid="{00000000-0005-0000-0000-000081020000}"/>
    <cellStyle name="20% - Accent6 6 2 3" xfId="643" xr:uid="{00000000-0005-0000-0000-000082020000}"/>
    <cellStyle name="20% - Accent6 6 3" xfId="644" xr:uid="{00000000-0005-0000-0000-000083020000}"/>
    <cellStyle name="20% - Accent6 6 3 2" xfId="645" xr:uid="{00000000-0005-0000-0000-000084020000}"/>
    <cellStyle name="20% - Accent6 6 4" xfId="646" xr:uid="{00000000-0005-0000-0000-000085020000}"/>
    <cellStyle name="20% - Accent6 7" xfId="647" xr:uid="{00000000-0005-0000-0000-000086020000}"/>
    <cellStyle name="20% - Accent6 7 2" xfId="648" xr:uid="{00000000-0005-0000-0000-000087020000}"/>
    <cellStyle name="20% - Accent6 7 2 2" xfId="649" xr:uid="{00000000-0005-0000-0000-000088020000}"/>
    <cellStyle name="20% - Accent6 7 2 2 2" xfId="650" xr:uid="{00000000-0005-0000-0000-000089020000}"/>
    <cellStyle name="20% - Accent6 7 2 3" xfId="651" xr:uid="{00000000-0005-0000-0000-00008A020000}"/>
    <cellStyle name="20% - Accent6 7 3" xfId="652" xr:uid="{00000000-0005-0000-0000-00008B020000}"/>
    <cellStyle name="20% - Accent6 7 3 2" xfId="653" xr:uid="{00000000-0005-0000-0000-00008C020000}"/>
    <cellStyle name="20% - Accent6 7 4" xfId="654" xr:uid="{00000000-0005-0000-0000-00008D020000}"/>
    <cellStyle name="20% - Акцент1 2" xfId="655" xr:uid="{00000000-0005-0000-0000-00008E020000}"/>
    <cellStyle name="20% - Акцент2 2" xfId="656" xr:uid="{00000000-0005-0000-0000-00008F020000}"/>
    <cellStyle name="20% - Акцент3 2" xfId="657" xr:uid="{00000000-0005-0000-0000-000090020000}"/>
    <cellStyle name="20% - Акцент4 2" xfId="658" xr:uid="{00000000-0005-0000-0000-000091020000}"/>
    <cellStyle name="20% - Акцент5 2" xfId="659" xr:uid="{00000000-0005-0000-0000-000092020000}"/>
    <cellStyle name="20% - Акцент6 2" xfId="660" xr:uid="{00000000-0005-0000-0000-000093020000}"/>
    <cellStyle name="20% - Акцент6 2 4 2 2" xfId="661" xr:uid="{00000000-0005-0000-0000-000094020000}"/>
    <cellStyle name="20% - Акцент6 2 4 2 2 2" xfId="662" xr:uid="{00000000-0005-0000-0000-000095020000}"/>
    <cellStyle name="20% - Акцент6 2 4 2 2 2 2" xfId="663" xr:uid="{00000000-0005-0000-0000-000096020000}"/>
    <cellStyle name="20% - Акцент6 2 4 2 2 2 2 2" xfId="664" xr:uid="{00000000-0005-0000-0000-000097020000}"/>
    <cellStyle name="20% - Акцент6 2 4 2 2 2 3" xfId="665" xr:uid="{00000000-0005-0000-0000-000098020000}"/>
    <cellStyle name="20% - Акцент6 2 4 2 2 3" xfId="666" xr:uid="{00000000-0005-0000-0000-000099020000}"/>
    <cellStyle name="20% - Акцент6 2 4 2 2 3 2" xfId="667" xr:uid="{00000000-0005-0000-0000-00009A020000}"/>
    <cellStyle name="20% - Акцент6 2 4 2 2 4" xfId="668" xr:uid="{00000000-0005-0000-0000-00009B020000}"/>
    <cellStyle name="20% - Акцент6 3" xfId="669" xr:uid="{00000000-0005-0000-0000-00009C020000}"/>
    <cellStyle name="20% - Акцент6 3 2" xfId="670" xr:uid="{00000000-0005-0000-0000-00009D020000}"/>
    <cellStyle name="20% - Акцент6 3 2 2" xfId="671" xr:uid="{00000000-0005-0000-0000-00009E020000}"/>
    <cellStyle name="20% - Акцент6 3 2 2 2" xfId="672" xr:uid="{00000000-0005-0000-0000-00009F020000}"/>
    <cellStyle name="20% - Акцент6 3 2 3" xfId="673" xr:uid="{00000000-0005-0000-0000-0000A0020000}"/>
    <cellStyle name="20% - Акцент6 3 3" xfId="674" xr:uid="{00000000-0005-0000-0000-0000A1020000}"/>
    <cellStyle name="20% - Акцент6 3 3 2" xfId="675" xr:uid="{00000000-0005-0000-0000-0000A2020000}"/>
    <cellStyle name="20% - Акцент6 3 4" xfId="676" xr:uid="{00000000-0005-0000-0000-0000A3020000}"/>
    <cellStyle name="20% - Акцент6 4" xfId="677" xr:uid="{00000000-0005-0000-0000-0000A4020000}"/>
    <cellStyle name="20% - Акцент6 4 2" xfId="678" xr:uid="{00000000-0005-0000-0000-0000A5020000}"/>
    <cellStyle name="20% - Акцент6 4 2 2" xfId="679" xr:uid="{00000000-0005-0000-0000-0000A6020000}"/>
    <cellStyle name="20% - Акцент6 4 2 2 2" xfId="680" xr:uid="{00000000-0005-0000-0000-0000A7020000}"/>
    <cellStyle name="20% - Акцент6 4 2 3" xfId="681" xr:uid="{00000000-0005-0000-0000-0000A8020000}"/>
    <cellStyle name="20% - Акцент6 4 3" xfId="682" xr:uid="{00000000-0005-0000-0000-0000A9020000}"/>
    <cellStyle name="20% - Акцент6 4 3 2" xfId="683" xr:uid="{00000000-0005-0000-0000-0000AA020000}"/>
    <cellStyle name="20% - Акцент6 4 4" xfId="684" xr:uid="{00000000-0005-0000-0000-0000AB020000}"/>
    <cellStyle name="20% - Акцент6 5" xfId="685" xr:uid="{00000000-0005-0000-0000-0000AC020000}"/>
    <cellStyle name="20% - Акцент6 5 2" xfId="686" xr:uid="{00000000-0005-0000-0000-0000AD020000}"/>
    <cellStyle name="20% - Акцент6 5 2 2" xfId="687" xr:uid="{00000000-0005-0000-0000-0000AE020000}"/>
    <cellStyle name="20% - Акцент6 5 3" xfId="688" xr:uid="{00000000-0005-0000-0000-0000AF020000}"/>
    <cellStyle name="20% - Акцент6 5 3 2" xfId="689" xr:uid="{00000000-0005-0000-0000-0000B0020000}"/>
    <cellStyle name="20% - Акцент6 5 4" xfId="690" xr:uid="{00000000-0005-0000-0000-0000B1020000}"/>
    <cellStyle name="40% - Accent1" xfId="691" xr:uid="{00000000-0005-0000-0000-0000B2020000}"/>
    <cellStyle name="40% - Accent1 2" xfId="692" xr:uid="{00000000-0005-0000-0000-0000B3020000}"/>
    <cellStyle name="40% - Accent1 2 2" xfId="693" xr:uid="{00000000-0005-0000-0000-0000B4020000}"/>
    <cellStyle name="40% - Accent1 2 2 2" xfId="694" xr:uid="{00000000-0005-0000-0000-0000B5020000}"/>
    <cellStyle name="40% - Accent1 2 2 2 2" xfId="695" xr:uid="{00000000-0005-0000-0000-0000B6020000}"/>
    <cellStyle name="40% - Accent1 2 2 2 3" xfId="696" xr:uid="{00000000-0005-0000-0000-0000B7020000}"/>
    <cellStyle name="40% - Accent1 2 2 3" xfId="697" xr:uid="{00000000-0005-0000-0000-0000B8020000}"/>
    <cellStyle name="40% - Accent1 2 2 3 2" xfId="698" xr:uid="{00000000-0005-0000-0000-0000B9020000}"/>
    <cellStyle name="40% - Accent1 2 2 3 3" xfId="699" xr:uid="{00000000-0005-0000-0000-0000BA020000}"/>
    <cellStyle name="40% - Accent1 2 3" xfId="700" xr:uid="{00000000-0005-0000-0000-0000BB020000}"/>
    <cellStyle name="40% - Accent1 2 4" xfId="701" xr:uid="{00000000-0005-0000-0000-0000BC020000}"/>
    <cellStyle name="40% - Accent1 2 5" xfId="702" xr:uid="{00000000-0005-0000-0000-0000BD020000}"/>
    <cellStyle name="40% - Accent1 2_Реестр Дт (текущий)" xfId="703" xr:uid="{00000000-0005-0000-0000-0000BE020000}"/>
    <cellStyle name="40% - Accent1 3" xfId="704" xr:uid="{00000000-0005-0000-0000-0000BF020000}"/>
    <cellStyle name="40% - Accent1 3 2" xfId="705" xr:uid="{00000000-0005-0000-0000-0000C0020000}"/>
    <cellStyle name="40% - Accent1 3 3" xfId="706" xr:uid="{00000000-0005-0000-0000-0000C1020000}"/>
    <cellStyle name="40% - Accent1 4" xfId="707" xr:uid="{00000000-0005-0000-0000-0000C2020000}"/>
    <cellStyle name="40% - Accent1 5" xfId="708" xr:uid="{00000000-0005-0000-0000-0000C3020000}"/>
    <cellStyle name="40% - Accent2" xfId="709" xr:uid="{00000000-0005-0000-0000-0000C4020000}"/>
    <cellStyle name="40% - Accent2 2" xfId="710" xr:uid="{00000000-0005-0000-0000-0000C5020000}"/>
    <cellStyle name="40% - Accent2 2 2" xfId="711" xr:uid="{00000000-0005-0000-0000-0000C6020000}"/>
    <cellStyle name="40% - Accent2 2 2 2" xfId="712" xr:uid="{00000000-0005-0000-0000-0000C7020000}"/>
    <cellStyle name="40% - Accent2 2 2 2 2" xfId="713" xr:uid="{00000000-0005-0000-0000-0000C8020000}"/>
    <cellStyle name="40% - Accent2 2 2 2 3" xfId="714" xr:uid="{00000000-0005-0000-0000-0000C9020000}"/>
    <cellStyle name="40% - Accent2 2 2 3" xfId="715" xr:uid="{00000000-0005-0000-0000-0000CA020000}"/>
    <cellStyle name="40% - Accent2 2 2 3 2" xfId="716" xr:uid="{00000000-0005-0000-0000-0000CB020000}"/>
    <cellStyle name="40% - Accent2 2 2 3 3" xfId="717" xr:uid="{00000000-0005-0000-0000-0000CC020000}"/>
    <cellStyle name="40% - Accent2 2 3" xfId="718" xr:uid="{00000000-0005-0000-0000-0000CD020000}"/>
    <cellStyle name="40% - Accent2 2 4" xfId="719" xr:uid="{00000000-0005-0000-0000-0000CE020000}"/>
    <cellStyle name="40% - Accent2 2 5" xfId="720" xr:uid="{00000000-0005-0000-0000-0000CF020000}"/>
    <cellStyle name="40% - Accent2 2_Реестр Дт (текущий)" xfId="721" xr:uid="{00000000-0005-0000-0000-0000D0020000}"/>
    <cellStyle name="40% - Accent2 3" xfId="722" xr:uid="{00000000-0005-0000-0000-0000D1020000}"/>
    <cellStyle name="40% - Accent2 3 2" xfId="723" xr:uid="{00000000-0005-0000-0000-0000D2020000}"/>
    <cellStyle name="40% - Accent2 3 3" xfId="724" xr:uid="{00000000-0005-0000-0000-0000D3020000}"/>
    <cellStyle name="40% - Accent2 4" xfId="725" xr:uid="{00000000-0005-0000-0000-0000D4020000}"/>
    <cellStyle name="40% - Accent2 5" xfId="726" xr:uid="{00000000-0005-0000-0000-0000D5020000}"/>
    <cellStyle name="40% - Accent3" xfId="727" xr:uid="{00000000-0005-0000-0000-0000D6020000}"/>
    <cellStyle name="40% - Accent3 2" xfId="728" xr:uid="{00000000-0005-0000-0000-0000D7020000}"/>
    <cellStyle name="40% - Accent3 2 2" xfId="729" xr:uid="{00000000-0005-0000-0000-0000D8020000}"/>
    <cellStyle name="40% - Accent3 2 2 2" xfId="730" xr:uid="{00000000-0005-0000-0000-0000D9020000}"/>
    <cellStyle name="40% - Accent3 2 2 2 2" xfId="731" xr:uid="{00000000-0005-0000-0000-0000DA020000}"/>
    <cellStyle name="40% - Accent3 2 2 2 3" xfId="732" xr:uid="{00000000-0005-0000-0000-0000DB020000}"/>
    <cellStyle name="40% - Accent3 2 2 3" xfId="733" xr:uid="{00000000-0005-0000-0000-0000DC020000}"/>
    <cellStyle name="40% - Accent3 2 2 3 2" xfId="734" xr:uid="{00000000-0005-0000-0000-0000DD020000}"/>
    <cellStyle name="40% - Accent3 2 2 3 3" xfId="735" xr:uid="{00000000-0005-0000-0000-0000DE020000}"/>
    <cellStyle name="40% - Accent3 2 3" xfId="736" xr:uid="{00000000-0005-0000-0000-0000DF020000}"/>
    <cellStyle name="40% - Accent3 2 4" xfId="737" xr:uid="{00000000-0005-0000-0000-0000E0020000}"/>
    <cellStyle name="40% - Accent3 2 5" xfId="738" xr:uid="{00000000-0005-0000-0000-0000E1020000}"/>
    <cellStyle name="40% - Accent3 2_Реестр Дт (текущий)" xfId="739" xr:uid="{00000000-0005-0000-0000-0000E2020000}"/>
    <cellStyle name="40% - Accent3 3" xfId="740" xr:uid="{00000000-0005-0000-0000-0000E3020000}"/>
    <cellStyle name="40% - Accent3 3 2" xfId="741" xr:uid="{00000000-0005-0000-0000-0000E4020000}"/>
    <cellStyle name="40% - Accent3 3 3" xfId="742" xr:uid="{00000000-0005-0000-0000-0000E5020000}"/>
    <cellStyle name="40% - Accent3 4" xfId="743" xr:uid="{00000000-0005-0000-0000-0000E6020000}"/>
    <cellStyle name="40% - Accent3 5" xfId="744" xr:uid="{00000000-0005-0000-0000-0000E7020000}"/>
    <cellStyle name="40% - Accent4" xfId="745" xr:uid="{00000000-0005-0000-0000-0000E8020000}"/>
    <cellStyle name="40% - Accent4 2" xfId="746" xr:uid="{00000000-0005-0000-0000-0000E9020000}"/>
    <cellStyle name="40% - Accent4 2 2" xfId="747" xr:uid="{00000000-0005-0000-0000-0000EA020000}"/>
    <cellStyle name="40% - Accent4 2 2 2" xfId="748" xr:uid="{00000000-0005-0000-0000-0000EB020000}"/>
    <cellStyle name="40% - Accent4 2 2 2 2" xfId="749" xr:uid="{00000000-0005-0000-0000-0000EC020000}"/>
    <cellStyle name="40% - Accent4 2 2 2 3" xfId="750" xr:uid="{00000000-0005-0000-0000-0000ED020000}"/>
    <cellStyle name="40% - Accent4 2 2 3" xfId="751" xr:uid="{00000000-0005-0000-0000-0000EE020000}"/>
    <cellStyle name="40% - Accent4 2 2 3 2" xfId="752" xr:uid="{00000000-0005-0000-0000-0000EF020000}"/>
    <cellStyle name="40% - Accent4 2 2 3 3" xfId="753" xr:uid="{00000000-0005-0000-0000-0000F0020000}"/>
    <cellStyle name="40% - Accent4 2 3" xfId="754" xr:uid="{00000000-0005-0000-0000-0000F1020000}"/>
    <cellStyle name="40% - Accent4 2 4" xfId="755" xr:uid="{00000000-0005-0000-0000-0000F2020000}"/>
    <cellStyle name="40% - Accent4 2 5" xfId="756" xr:uid="{00000000-0005-0000-0000-0000F3020000}"/>
    <cellStyle name="40% - Accent4 2_Реестр Дт (текущий)" xfId="757" xr:uid="{00000000-0005-0000-0000-0000F4020000}"/>
    <cellStyle name="40% - Accent4 3" xfId="758" xr:uid="{00000000-0005-0000-0000-0000F5020000}"/>
    <cellStyle name="40% - Accent4 3 2" xfId="759" xr:uid="{00000000-0005-0000-0000-0000F6020000}"/>
    <cellStyle name="40% - Accent4 3 3" xfId="760" xr:uid="{00000000-0005-0000-0000-0000F7020000}"/>
    <cellStyle name="40% - Accent4 4" xfId="761" xr:uid="{00000000-0005-0000-0000-0000F8020000}"/>
    <cellStyle name="40% - Accent4 5" xfId="762" xr:uid="{00000000-0005-0000-0000-0000F9020000}"/>
    <cellStyle name="40% - Accent5" xfId="763" xr:uid="{00000000-0005-0000-0000-0000FA020000}"/>
    <cellStyle name="40% - Accent5 2" xfId="764" xr:uid="{00000000-0005-0000-0000-0000FB020000}"/>
    <cellStyle name="40% - Accent5 2 2" xfId="765" xr:uid="{00000000-0005-0000-0000-0000FC020000}"/>
    <cellStyle name="40% - Accent5 2 2 2" xfId="766" xr:uid="{00000000-0005-0000-0000-0000FD020000}"/>
    <cellStyle name="40% - Accent5 2 2 2 2" xfId="767" xr:uid="{00000000-0005-0000-0000-0000FE020000}"/>
    <cellStyle name="40% - Accent5 2 2 2 3" xfId="768" xr:uid="{00000000-0005-0000-0000-0000FF020000}"/>
    <cellStyle name="40% - Accent5 2 2 3" xfId="769" xr:uid="{00000000-0005-0000-0000-000000030000}"/>
    <cellStyle name="40% - Accent5 2 2 3 2" xfId="770" xr:uid="{00000000-0005-0000-0000-000001030000}"/>
    <cellStyle name="40% - Accent5 2 2 3 3" xfId="771" xr:uid="{00000000-0005-0000-0000-000002030000}"/>
    <cellStyle name="40% - Accent5 2 3" xfId="772" xr:uid="{00000000-0005-0000-0000-000003030000}"/>
    <cellStyle name="40% - Accent5 2 4" xfId="773" xr:uid="{00000000-0005-0000-0000-000004030000}"/>
    <cellStyle name="40% - Accent5 2 5" xfId="774" xr:uid="{00000000-0005-0000-0000-000005030000}"/>
    <cellStyle name="40% - Accent5 2_Реестр Дт (текущий)" xfId="775" xr:uid="{00000000-0005-0000-0000-000006030000}"/>
    <cellStyle name="40% - Accent5 3" xfId="776" xr:uid="{00000000-0005-0000-0000-000007030000}"/>
    <cellStyle name="40% - Accent5 3 2" xfId="777" xr:uid="{00000000-0005-0000-0000-000008030000}"/>
    <cellStyle name="40% - Accent5 3 3" xfId="778" xr:uid="{00000000-0005-0000-0000-000009030000}"/>
    <cellStyle name="40% - Accent5 4" xfId="779" xr:uid="{00000000-0005-0000-0000-00000A030000}"/>
    <cellStyle name="40% - Accent5 5" xfId="780" xr:uid="{00000000-0005-0000-0000-00000B030000}"/>
    <cellStyle name="40% - Accent6" xfId="781" xr:uid="{00000000-0005-0000-0000-00000C030000}"/>
    <cellStyle name="40% - Accent6 2" xfId="782" xr:uid="{00000000-0005-0000-0000-00000D030000}"/>
    <cellStyle name="40% - Accent6 2 2" xfId="783" xr:uid="{00000000-0005-0000-0000-00000E030000}"/>
    <cellStyle name="40% - Accent6 2 2 2" xfId="784" xr:uid="{00000000-0005-0000-0000-00000F030000}"/>
    <cellStyle name="40% - Accent6 2 2 2 2" xfId="785" xr:uid="{00000000-0005-0000-0000-000010030000}"/>
    <cellStyle name="40% - Accent6 2 2 2 3" xfId="786" xr:uid="{00000000-0005-0000-0000-000011030000}"/>
    <cellStyle name="40% - Accent6 2 2 3" xfId="787" xr:uid="{00000000-0005-0000-0000-000012030000}"/>
    <cellStyle name="40% - Accent6 2 2 3 2" xfId="788" xr:uid="{00000000-0005-0000-0000-000013030000}"/>
    <cellStyle name="40% - Accent6 2 2 3 3" xfId="789" xr:uid="{00000000-0005-0000-0000-000014030000}"/>
    <cellStyle name="40% - Accent6 2 3" xfId="790" xr:uid="{00000000-0005-0000-0000-000015030000}"/>
    <cellStyle name="40% - Accent6 2 4" xfId="791" xr:uid="{00000000-0005-0000-0000-000016030000}"/>
    <cellStyle name="40% - Accent6 2 5" xfId="792" xr:uid="{00000000-0005-0000-0000-000017030000}"/>
    <cellStyle name="40% - Accent6 2_Реестр Дт (текущий)" xfId="793" xr:uid="{00000000-0005-0000-0000-000018030000}"/>
    <cellStyle name="40% - Accent6 3" xfId="794" xr:uid="{00000000-0005-0000-0000-000019030000}"/>
    <cellStyle name="40% - Accent6 3 2" xfId="795" xr:uid="{00000000-0005-0000-0000-00001A030000}"/>
    <cellStyle name="40% - Accent6 3 3" xfId="796" xr:uid="{00000000-0005-0000-0000-00001B030000}"/>
    <cellStyle name="40% - Accent6 4" xfId="797" xr:uid="{00000000-0005-0000-0000-00001C030000}"/>
    <cellStyle name="40% - Accent6 5" xfId="798" xr:uid="{00000000-0005-0000-0000-00001D030000}"/>
    <cellStyle name="40% - Акцент1 2" xfId="799" xr:uid="{00000000-0005-0000-0000-00001E030000}"/>
    <cellStyle name="40% - Акцент2 2" xfId="800" xr:uid="{00000000-0005-0000-0000-00001F030000}"/>
    <cellStyle name="40% - Акцент3 2" xfId="801" xr:uid="{00000000-0005-0000-0000-000020030000}"/>
    <cellStyle name="40% - Акцент4 2" xfId="802" xr:uid="{00000000-0005-0000-0000-000021030000}"/>
    <cellStyle name="40% - Акцент5 2" xfId="803" xr:uid="{00000000-0005-0000-0000-000022030000}"/>
    <cellStyle name="40% - Акцент6 2" xfId="804" xr:uid="{00000000-0005-0000-0000-000023030000}"/>
    <cellStyle name="60% - Accent1" xfId="805" xr:uid="{00000000-0005-0000-0000-000024030000}"/>
    <cellStyle name="60% - Accent1 2" xfId="806" xr:uid="{00000000-0005-0000-0000-000025030000}"/>
    <cellStyle name="60% - Accent1 2 2" xfId="807" xr:uid="{00000000-0005-0000-0000-000026030000}"/>
    <cellStyle name="60% - Accent1 2 2 2" xfId="808" xr:uid="{00000000-0005-0000-0000-000027030000}"/>
    <cellStyle name="60% - Accent1 2 2 3" xfId="809" xr:uid="{00000000-0005-0000-0000-000028030000}"/>
    <cellStyle name="60% - Accent1 2 3" xfId="810" xr:uid="{00000000-0005-0000-0000-000029030000}"/>
    <cellStyle name="60% - Accent1 3" xfId="811" xr:uid="{00000000-0005-0000-0000-00002A030000}"/>
    <cellStyle name="60% - Accent2" xfId="812" xr:uid="{00000000-0005-0000-0000-00002B030000}"/>
    <cellStyle name="60% - Accent2 2" xfId="813" xr:uid="{00000000-0005-0000-0000-00002C030000}"/>
    <cellStyle name="60% - Accent2 2 2" xfId="814" xr:uid="{00000000-0005-0000-0000-00002D030000}"/>
    <cellStyle name="60% - Accent2 2 2 2" xfId="815" xr:uid="{00000000-0005-0000-0000-00002E030000}"/>
    <cellStyle name="60% - Accent2 2 2 3" xfId="816" xr:uid="{00000000-0005-0000-0000-00002F030000}"/>
    <cellStyle name="60% - Accent2 2 3" xfId="817" xr:uid="{00000000-0005-0000-0000-000030030000}"/>
    <cellStyle name="60% - Accent2 3" xfId="818" xr:uid="{00000000-0005-0000-0000-000031030000}"/>
    <cellStyle name="60% - Accent3" xfId="819" xr:uid="{00000000-0005-0000-0000-000032030000}"/>
    <cellStyle name="60% - Accent3 2" xfId="820" xr:uid="{00000000-0005-0000-0000-000033030000}"/>
    <cellStyle name="60% - Accent3 2 2" xfId="821" xr:uid="{00000000-0005-0000-0000-000034030000}"/>
    <cellStyle name="60% - Accent3 2 2 2" xfId="822" xr:uid="{00000000-0005-0000-0000-000035030000}"/>
    <cellStyle name="60% - Accent3 2 2 3" xfId="823" xr:uid="{00000000-0005-0000-0000-000036030000}"/>
    <cellStyle name="60% - Accent3 2 3" xfId="824" xr:uid="{00000000-0005-0000-0000-000037030000}"/>
    <cellStyle name="60% - Accent3 3" xfId="825" xr:uid="{00000000-0005-0000-0000-000038030000}"/>
    <cellStyle name="60% - Accent4" xfId="826" xr:uid="{00000000-0005-0000-0000-000039030000}"/>
    <cellStyle name="60% - Accent4 2" xfId="827" xr:uid="{00000000-0005-0000-0000-00003A030000}"/>
    <cellStyle name="60% - Accent4 2 2" xfId="828" xr:uid="{00000000-0005-0000-0000-00003B030000}"/>
    <cellStyle name="60% - Accent4 2 2 2" xfId="829" xr:uid="{00000000-0005-0000-0000-00003C030000}"/>
    <cellStyle name="60% - Accent4 2 2 3" xfId="830" xr:uid="{00000000-0005-0000-0000-00003D030000}"/>
    <cellStyle name="60% - Accent4 2 3" xfId="831" xr:uid="{00000000-0005-0000-0000-00003E030000}"/>
    <cellStyle name="60% - Accent4 3" xfId="832" xr:uid="{00000000-0005-0000-0000-00003F030000}"/>
    <cellStyle name="60% - Accent5" xfId="833" xr:uid="{00000000-0005-0000-0000-000040030000}"/>
    <cellStyle name="60% - Accent5 2" xfId="834" xr:uid="{00000000-0005-0000-0000-000041030000}"/>
    <cellStyle name="60% - Accent5 2 2" xfId="835" xr:uid="{00000000-0005-0000-0000-000042030000}"/>
    <cellStyle name="60% - Accent5 2 2 2" xfId="836" xr:uid="{00000000-0005-0000-0000-000043030000}"/>
    <cellStyle name="60% - Accent5 2 2 3" xfId="837" xr:uid="{00000000-0005-0000-0000-000044030000}"/>
    <cellStyle name="60% - Accent5 2 3" xfId="838" xr:uid="{00000000-0005-0000-0000-000045030000}"/>
    <cellStyle name="60% - Accent5 3" xfId="839" xr:uid="{00000000-0005-0000-0000-000046030000}"/>
    <cellStyle name="60% - Accent6" xfId="840" xr:uid="{00000000-0005-0000-0000-000047030000}"/>
    <cellStyle name="60% - Accent6 2" xfId="841" xr:uid="{00000000-0005-0000-0000-000048030000}"/>
    <cellStyle name="60% - Accent6 2 2" xfId="842" xr:uid="{00000000-0005-0000-0000-000049030000}"/>
    <cellStyle name="60% - Accent6 2 2 2" xfId="843" xr:uid="{00000000-0005-0000-0000-00004A030000}"/>
    <cellStyle name="60% - Accent6 2 2 3" xfId="844" xr:uid="{00000000-0005-0000-0000-00004B030000}"/>
    <cellStyle name="60% - Accent6 2 3" xfId="845" xr:uid="{00000000-0005-0000-0000-00004C030000}"/>
    <cellStyle name="60% - Accent6 3" xfId="846" xr:uid="{00000000-0005-0000-0000-00004D030000}"/>
    <cellStyle name="60% - Акцент1 2" xfId="847" xr:uid="{00000000-0005-0000-0000-00004E030000}"/>
    <cellStyle name="60% - Акцент2 2" xfId="848" xr:uid="{00000000-0005-0000-0000-00004F030000}"/>
    <cellStyle name="60% - Акцент3 2" xfId="849" xr:uid="{00000000-0005-0000-0000-000050030000}"/>
    <cellStyle name="60% - Акцент4 2" xfId="850" xr:uid="{00000000-0005-0000-0000-000051030000}"/>
    <cellStyle name="60% - Акцент5 2" xfId="851" xr:uid="{00000000-0005-0000-0000-000052030000}"/>
    <cellStyle name="60% - Акцент6 2" xfId="852" xr:uid="{00000000-0005-0000-0000-000053030000}"/>
    <cellStyle name="8pt" xfId="853" xr:uid="{00000000-0005-0000-0000-000054030000}"/>
    <cellStyle name="8pt 2" xfId="854" xr:uid="{00000000-0005-0000-0000-000055030000}"/>
    <cellStyle name="8pt 3" xfId="855" xr:uid="{00000000-0005-0000-0000-000056030000}"/>
    <cellStyle name="8pt 4" xfId="856" xr:uid="{00000000-0005-0000-0000-000057030000}"/>
    <cellStyle name="8pt 5" xfId="857" xr:uid="{00000000-0005-0000-0000-000058030000}"/>
    <cellStyle name="Aaia?iue [0]_vaqduGfTSN7qyUJNWHRlcWo3H" xfId="858" xr:uid="{00000000-0005-0000-0000-000059030000}"/>
    <cellStyle name="Aaia?iue_vaqduGfTSN7qyUJNWHRlcWo3H" xfId="859" xr:uid="{00000000-0005-0000-0000-00005A030000}"/>
    <cellStyle name="Äåíåæíûé [0]_vaqduGfTSN7qyUJNWHRlcWo3H" xfId="860" xr:uid="{00000000-0005-0000-0000-00005B030000}"/>
    <cellStyle name="Äåíåæíûé_vaqduGfTSN7qyUJNWHRlcWo3H" xfId="861" xr:uid="{00000000-0005-0000-0000-00005C030000}"/>
    <cellStyle name="Accent1" xfId="862" xr:uid="{00000000-0005-0000-0000-00005D030000}"/>
    <cellStyle name="Accent1 - 20%" xfId="863" xr:uid="{00000000-0005-0000-0000-00005E030000}"/>
    <cellStyle name="Accent1 - 20% 2" xfId="864" xr:uid="{00000000-0005-0000-0000-00005F030000}"/>
    <cellStyle name="Accent1 - 20% 3" xfId="865" xr:uid="{00000000-0005-0000-0000-000060030000}"/>
    <cellStyle name="Accent1 - 40%" xfId="866" xr:uid="{00000000-0005-0000-0000-000061030000}"/>
    <cellStyle name="Accent1 - 40% 2" xfId="867" xr:uid="{00000000-0005-0000-0000-000062030000}"/>
    <cellStyle name="Accent1 - 40% 3" xfId="868" xr:uid="{00000000-0005-0000-0000-000063030000}"/>
    <cellStyle name="Accent1 - 60%" xfId="869" xr:uid="{00000000-0005-0000-0000-000064030000}"/>
    <cellStyle name="Accent1 - 60% 2" xfId="870" xr:uid="{00000000-0005-0000-0000-000065030000}"/>
    <cellStyle name="Accent1 - 60% 3" xfId="871" xr:uid="{00000000-0005-0000-0000-000066030000}"/>
    <cellStyle name="Accent1 2" xfId="872" xr:uid="{00000000-0005-0000-0000-000067030000}"/>
    <cellStyle name="Accent1 2 2" xfId="873" xr:uid="{00000000-0005-0000-0000-000068030000}"/>
    <cellStyle name="Accent1 2 2 2" xfId="874" xr:uid="{00000000-0005-0000-0000-000069030000}"/>
    <cellStyle name="Accent1 2 2 3" xfId="875" xr:uid="{00000000-0005-0000-0000-00006A030000}"/>
    <cellStyle name="Accent1 2 3" xfId="876" xr:uid="{00000000-0005-0000-0000-00006B030000}"/>
    <cellStyle name="Accent1 3" xfId="877" xr:uid="{00000000-0005-0000-0000-00006C030000}"/>
    <cellStyle name="Accent1 4" xfId="878" xr:uid="{00000000-0005-0000-0000-00006D030000}"/>
    <cellStyle name="Accent1 5" xfId="879" xr:uid="{00000000-0005-0000-0000-00006E030000}"/>
    <cellStyle name="Accent1_акции по годам 2009-2012" xfId="880" xr:uid="{00000000-0005-0000-0000-00006F030000}"/>
    <cellStyle name="Accent2" xfId="881" xr:uid="{00000000-0005-0000-0000-000070030000}"/>
    <cellStyle name="Accent2 - 20%" xfId="882" xr:uid="{00000000-0005-0000-0000-000071030000}"/>
    <cellStyle name="Accent2 - 20% 2" xfId="883" xr:uid="{00000000-0005-0000-0000-000072030000}"/>
    <cellStyle name="Accent2 - 20% 3" xfId="884" xr:uid="{00000000-0005-0000-0000-000073030000}"/>
    <cellStyle name="Accent2 - 40%" xfId="885" xr:uid="{00000000-0005-0000-0000-000074030000}"/>
    <cellStyle name="Accent2 - 40% 2" xfId="886" xr:uid="{00000000-0005-0000-0000-000075030000}"/>
    <cellStyle name="Accent2 - 40% 3" xfId="887" xr:uid="{00000000-0005-0000-0000-000076030000}"/>
    <cellStyle name="Accent2 - 60%" xfId="888" xr:uid="{00000000-0005-0000-0000-000077030000}"/>
    <cellStyle name="Accent2 - 60% 2" xfId="889" xr:uid="{00000000-0005-0000-0000-000078030000}"/>
    <cellStyle name="Accent2 - 60% 3" xfId="890" xr:uid="{00000000-0005-0000-0000-000079030000}"/>
    <cellStyle name="Accent2 2" xfId="891" xr:uid="{00000000-0005-0000-0000-00007A030000}"/>
    <cellStyle name="Accent2 2 2" xfId="892" xr:uid="{00000000-0005-0000-0000-00007B030000}"/>
    <cellStyle name="Accent2 2 2 2" xfId="893" xr:uid="{00000000-0005-0000-0000-00007C030000}"/>
    <cellStyle name="Accent2 2 2 3" xfId="894" xr:uid="{00000000-0005-0000-0000-00007D030000}"/>
    <cellStyle name="Accent2 2 3" xfId="895" xr:uid="{00000000-0005-0000-0000-00007E030000}"/>
    <cellStyle name="Accent2 3" xfId="896" xr:uid="{00000000-0005-0000-0000-00007F030000}"/>
    <cellStyle name="Accent2 4" xfId="897" xr:uid="{00000000-0005-0000-0000-000080030000}"/>
    <cellStyle name="Accent2 5" xfId="898" xr:uid="{00000000-0005-0000-0000-000081030000}"/>
    <cellStyle name="Accent2_акции по годам 2009-2012" xfId="899" xr:uid="{00000000-0005-0000-0000-000082030000}"/>
    <cellStyle name="Accent3" xfId="900" xr:uid="{00000000-0005-0000-0000-000083030000}"/>
    <cellStyle name="Accent3 - 20%" xfId="901" xr:uid="{00000000-0005-0000-0000-000084030000}"/>
    <cellStyle name="Accent3 - 20% 2" xfId="902" xr:uid="{00000000-0005-0000-0000-000085030000}"/>
    <cellStyle name="Accent3 - 20% 3" xfId="903" xr:uid="{00000000-0005-0000-0000-000086030000}"/>
    <cellStyle name="Accent3 - 40%" xfId="904" xr:uid="{00000000-0005-0000-0000-000087030000}"/>
    <cellStyle name="Accent3 - 40% 2" xfId="905" xr:uid="{00000000-0005-0000-0000-000088030000}"/>
    <cellStyle name="Accent3 - 40% 3" xfId="906" xr:uid="{00000000-0005-0000-0000-000089030000}"/>
    <cellStyle name="Accent3 - 60%" xfId="907" xr:uid="{00000000-0005-0000-0000-00008A030000}"/>
    <cellStyle name="Accent3 - 60% 2" xfId="908" xr:uid="{00000000-0005-0000-0000-00008B030000}"/>
    <cellStyle name="Accent3 - 60% 3" xfId="909" xr:uid="{00000000-0005-0000-0000-00008C030000}"/>
    <cellStyle name="Accent3 2" xfId="910" xr:uid="{00000000-0005-0000-0000-00008D030000}"/>
    <cellStyle name="Accent3 2 2" xfId="911" xr:uid="{00000000-0005-0000-0000-00008E030000}"/>
    <cellStyle name="Accent3 2 2 2" xfId="912" xr:uid="{00000000-0005-0000-0000-00008F030000}"/>
    <cellStyle name="Accent3 2 2 3" xfId="913" xr:uid="{00000000-0005-0000-0000-000090030000}"/>
    <cellStyle name="Accent3 2 3" xfId="914" xr:uid="{00000000-0005-0000-0000-000091030000}"/>
    <cellStyle name="Accent3 3" xfId="915" xr:uid="{00000000-0005-0000-0000-000092030000}"/>
    <cellStyle name="Accent3 4" xfId="916" xr:uid="{00000000-0005-0000-0000-000093030000}"/>
    <cellStyle name="Accent3 5" xfId="917" xr:uid="{00000000-0005-0000-0000-000094030000}"/>
    <cellStyle name="Accent3_FI_GL_VEDOM_1" xfId="918" xr:uid="{00000000-0005-0000-0000-000095030000}"/>
    <cellStyle name="Accent4" xfId="919" xr:uid="{00000000-0005-0000-0000-000096030000}"/>
    <cellStyle name="Accent4 - 20%" xfId="920" xr:uid="{00000000-0005-0000-0000-000097030000}"/>
    <cellStyle name="Accent4 - 20% 2" xfId="921" xr:uid="{00000000-0005-0000-0000-000098030000}"/>
    <cellStyle name="Accent4 - 20% 3" xfId="922" xr:uid="{00000000-0005-0000-0000-000099030000}"/>
    <cellStyle name="Accent4 - 40%" xfId="923" xr:uid="{00000000-0005-0000-0000-00009A030000}"/>
    <cellStyle name="Accent4 - 40% 2" xfId="924" xr:uid="{00000000-0005-0000-0000-00009B030000}"/>
    <cellStyle name="Accent4 - 40% 3" xfId="925" xr:uid="{00000000-0005-0000-0000-00009C030000}"/>
    <cellStyle name="Accent4 - 60%" xfId="926" xr:uid="{00000000-0005-0000-0000-00009D030000}"/>
    <cellStyle name="Accent4 - 60% 2" xfId="927" xr:uid="{00000000-0005-0000-0000-00009E030000}"/>
    <cellStyle name="Accent4 - 60% 3" xfId="928" xr:uid="{00000000-0005-0000-0000-00009F030000}"/>
    <cellStyle name="Accent4 2" xfId="929" xr:uid="{00000000-0005-0000-0000-0000A0030000}"/>
    <cellStyle name="Accent4 2 2" xfId="930" xr:uid="{00000000-0005-0000-0000-0000A1030000}"/>
    <cellStyle name="Accent4 2 2 2" xfId="931" xr:uid="{00000000-0005-0000-0000-0000A2030000}"/>
    <cellStyle name="Accent4 2 2 3" xfId="932" xr:uid="{00000000-0005-0000-0000-0000A3030000}"/>
    <cellStyle name="Accent4 2 3" xfId="933" xr:uid="{00000000-0005-0000-0000-0000A4030000}"/>
    <cellStyle name="Accent4 3" xfId="934" xr:uid="{00000000-0005-0000-0000-0000A5030000}"/>
    <cellStyle name="Accent4 4" xfId="935" xr:uid="{00000000-0005-0000-0000-0000A6030000}"/>
    <cellStyle name="Accent4 5" xfId="936" xr:uid="{00000000-0005-0000-0000-0000A7030000}"/>
    <cellStyle name="Accent4_FI_GL_VEDOM_1" xfId="937" xr:uid="{00000000-0005-0000-0000-0000A8030000}"/>
    <cellStyle name="Accent5" xfId="938" xr:uid="{00000000-0005-0000-0000-0000A9030000}"/>
    <cellStyle name="Accent5 - 20%" xfId="939" xr:uid="{00000000-0005-0000-0000-0000AA030000}"/>
    <cellStyle name="Accent5 - 20% 2" xfId="940" xr:uid="{00000000-0005-0000-0000-0000AB030000}"/>
    <cellStyle name="Accent5 - 20% 3" xfId="941" xr:uid="{00000000-0005-0000-0000-0000AC030000}"/>
    <cellStyle name="Accent5 - 40%" xfId="942" xr:uid="{00000000-0005-0000-0000-0000AD030000}"/>
    <cellStyle name="Accent5 - 60%" xfId="943" xr:uid="{00000000-0005-0000-0000-0000AE030000}"/>
    <cellStyle name="Accent5 - 60% 2" xfId="944" xr:uid="{00000000-0005-0000-0000-0000AF030000}"/>
    <cellStyle name="Accent5 - 60% 3" xfId="945" xr:uid="{00000000-0005-0000-0000-0000B0030000}"/>
    <cellStyle name="Accent5 2" xfId="946" xr:uid="{00000000-0005-0000-0000-0000B1030000}"/>
    <cellStyle name="Accent5 2 2" xfId="947" xr:uid="{00000000-0005-0000-0000-0000B2030000}"/>
    <cellStyle name="Accent5 2 2 2" xfId="948" xr:uid="{00000000-0005-0000-0000-0000B3030000}"/>
    <cellStyle name="Accent5 2 2 3" xfId="949" xr:uid="{00000000-0005-0000-0000-0000B4030000}"/>
    <cellStyle name="Accent5 2 3" xfId="950" xr:uid="{00000000-0005-0000-0000-0000B5030000}"/>
    <cellStyle name="Accent5 3" xfId="951" xr:uid="{00000000-0005-0000-0000-0000B6030000}"/>
    <cellStyle name="Accent5 4" xfId="952" xr:uid="{00000000-0005-0000-0000-0000B7030000}"/>
    <cellStyle name="Accent5 5" xfId="953" xr:uid="{00000000-0005-0000-0000-0000B8030000}"/>
    <cellStyle name="Accent5_FI_GL_VEDOM_1" xfId="954" xr:uid="{00000000-0005-0000-0000-0000B9030000}"/>
    <cellStyle name="Accent6" xfId="955" xr:uid="{00000000-0005-0000-0000-0000BA030000}"/>
    <cellStyle name="Accent6 - 20%" xfId="956" xr:uid="{00000000-0005-0000-0000-0000BB030000}"/>
    <cellStyle name="Accent6 - 40%" xfId="957" xr:uid="{00000000-0005-0000-0000-0000BC030000}"/>
    <cellStyle name="Accent6 - 40% 2" xfId="958" xr:uid="{00000000-0005-0000-0000-0000BD030000}"/>
    <cellStyle name="Accent6 - 40% 3" xfId="959" xr:uid="{00000000-0005-0000-0000-0000BE030000}"/>
    <cellStyle name="Accent6 - 60%" xfId="960" xr:uid="{00000000-0005-0000-0000-0000BF030000}"/>
    <cellStyle name="Accent6 - 60% 2" xfId="961" xr:uid="{00000000-0005-0000-0000-0000C0030000}"/>
    <cellStyle name="Accent6 - 60% 3" xfId="962" xr:uid="{00000000-0005-0000-0000-0000C1030000}"/>
    <cellStyle name="Accent6 2" xfId="963" xr:uid="{00000000-0005-0000-0000-0000C2030000}"/>
    <cellStyle name="Accent6 2 2" xfId="964" xr:uid="{00000000-0005-0000-0000-0000C3030000}"/>
    <cellStyle name="Accent6 2 2 2" xfId="965" xr:uid="{00000000-0005-0000-0000-0000C4030000}"/>
    <cellStyle name="Accent6 2 2 3" xfId="966" xr:uid="{00000000-0005-0000-0000-0000C5030000}"/>
    <cellStyle name="Accent6 2 3" xfId="967" xr:uid="{00000000-0005-0000-0000-0000C6030000}"/>
    <cellStyle name="Accent6 3" xfId="968" xr:uid="{00000000-0005-0000-0000-0000C7030000}"/>
    <cellStyle name="Accent6 4" xfId="969" xr:uid="{00000000-0005-0000-0000-0000C8030000}"/>
    <cellStyle name="Accent6 4 2" xfId="970" xr:uid="{00000000-0005-0000-0000-0000C9030000}"/>
    <cellStyle name="Accent6 5" xfId="971" xr:uid="{00000000-0005-0000-0000-0000CA030000}"/>
    <cellStyle name="Accent6 5 2" xfId="972" xr:uid="{00000000-0005-0000-0000-0000CB030000}"/>
    <cellStyle name="Accent6 6" xfId="973" xr:uid="{00000000-0005-0000-0000-0000CC030000}"/>
    <cellStyle name="Accent6 7" xfId="974" xr:uid="{00000000-0005-0000-0000-0000CD030000}"/>
    <cellStyle name="Accent6_FI_GL_VEDOM_1" xfId="975" xr:uid="{00000000-0005-0000-0000-0000CE030000}"/>
    <cellStyle name="acct" xfId="976" xr:uid="{00000000-0005-0000-0000-0000CF030000}"/>
    <cellStyle name="acct 2" xfId="977" xr:uid="{00000000-0005-0000-0000-0000D0030000}"/>
    <cellStyle name="AeE­ [0]_?A°??µAoC?" xfId="978" xr:uid="{00000000-0005-0000-0000-0000D1030000}"/>
    <cellStyle name="AeE­_?A°??µAoC?" xfId="979" xr:uid="{00000000-0005-0000-0000-0000D2030000}"/>
    <cellStyle name="Aeia?nnueea" xfId="980" xr:uid="{00000000-0005-0000-0000-0000D3030000}"/>
    <cellStyle name="Aeia?nnueea 2" xfId="981" xr:uid="{00000000-0005-0000-0000-0000D4030000}"/>
    <cellStyle name="Aeia?nnueea 3" xfId="982" xr:uid="{00000000-0005-0000-0000-0000D5030000}"/>
    <cellStyle name="Aeia?nnueea 4" xfId="983" xr:uid="{00000000-0005-0000-0000-0000D6030000}"/>
    <cellStyle name="Aeia?nnueea 5" xfId="984" xr:uid="{00000000-0005-0000-0000-0000D7030000}"/>
    <cellStyle name="AFE" xfId="985" xr:uid="{00000000-0005-0000-0000-0000D8030000}"/>
    <cellStyle name="AFE 2" xfId="986" xr:uid="{00000000-0005-0000-0000-0000D9030000}"/>
    <cellStyle name="AFE 3" xfId="987" xr:uid="{00000000-0005-0000-0000-0000DA030000}"/>
    <cellStyle name="AFE 4" xfId="988" xr:uid="{00000000-0005-0000-0000-0000DB030000}"/>
    <cellStyle name="AFE 5" xfId="989" xr:uid="{00000000-0005-0000-0000-0000DC030000}"/>
    <cellStyle name="Annotations Cell - PerformancePoint" xfId="990" xr:uid="{00000000-0005-0000-0000-0000DD030000}"/>
    <cellStyle name="Arial 10" xfId="991" xr:uid="{00000000-0005-0000-0000-0000DE030000}"/>
    <cellStyle name="Arial 10 2" xfId="992" xr:uid="{00000000-0005-0000-0000-0000DF030000}"/>
    <cellStyle name="Arial 10 3" xfId="993" xr:uid="{00000000-0005-0000-0000-0000E0030000}"/>
    <cellStyle name="Arial 10 4" xfId="994" xr:uid="{00000000-0005-0000-0000-0000E1030000}"/>
    <cellStyle name="Arial 10 5" xfId="995" xr:uid="{00000000-0005-0000-0000-0000E2030000}"/>
    <cellStyle name="Arial 12" xfId="996" xr:uid="{00000000-0005-0000-0000-0000E3030000}"/>
    <cellStyle name="Arial 12 2" xfId="997" xr:uid="{00000000-0005-0000-0000-0000E4030000}"/>
    <cellStyle name="Arial 12 3" xfId="998" xr:uid="{00000000-0005-0000-0000-0000E5030000}"/>
    <cellStyle name="Arial 12 4" xfId="999" xr:uid="{00000000-0005-0000-0000-0000E6030000}"/>
    <cellStyle name="Arial 12 5" xfId="1000" xr:uid="{00000000-0005-0000-0000-0000E7030000}"/>
    <cellStyle name="Arial007000001514155735" xfId="1001" xr:uid="{00000000-0005-0000-0000-0000E8030000}"/>
    <cellStyle name="Arial0070000015536870911" xfId="1002" xr:uid="{00000000-0005-0000-0000-0000E9030000}"/>
    <cellStyle name="Arial007000001565535" xfId="1003" xr:uid="{00000000-0005-0000-0000-0000EA030000}"/>
    <cellStyle name="Arial0110010000536870911" xfId="1004" xr:uid="{00000000-0005-0000-0000-0000EB030000}"/>
    <cellStyle name="Arial01101000015536870911" xfId="1005" xr:uid="{00000000-0005-0000-0000-0000EC030000}"/>
    <cellStyle name="Arial017010000536870911" xfId="1006" xr:uid="{00000000-0005-0000-0000-0000ED030000}"/>
    <cellStyle name="Arial018000000536870911" xfId="1007" xr:uid="{00000000-0005-0000-0000-0000EE030000}"/>
    <cellStyle name="Arial10170100015536870911" xfId="1008" xr:uid="{00000000-0005-0000-0000-0000EF030000}"/>
    <cellStyle name="Arial107000000536870911" xfId="1009" xr:uid="{00000000-0005-0000-0000-0000F0030000}"/>
    <cellStyle name="Arial107000001514155735" xfId="1010" xr:uid="{00000000-0005-0000-0000-0000F1030000}"/>
    <cellStyle name="Arial107000001514155735FMT" xfId="1011" xr:uid="{00000000-0005-0000-0000-0000F2030000}"/>
    <cellStyle name="Arial1070000015536870911" xfId="1012" xr:uid="{00000000-0005-0000-0000-0000F3030000}"/>
    <cellStyle name="Arial1070000015536870911FMT" xfId="1013" xr:uid="{00000000-0005-0000-0000-0000F4030000}"/>
    <cellStyle name="Arial107000001565535" xfId="1014" xr:uid="{00000000-0005-0000-0000-0000F5030000}"/>
    <cellStyle name="Arial107000001565535FMT" xfId="1015" xr:uid="{00000000-0005-0000-0000-0000F6030000}"/>
    <cellStyle name="Arial117100000536870911" xfId="1016" xr:uid="{00000000-0005-0000-0000-0000F7030000}"/>
    <cellStyle name="Arial118000000536870911" xfId="1017" xr:uid="{00000000-0005-0000-0000-0000F8030000}"/>
    <cellStyle name="Arial2110100000536870911" xfId="1018" xr:uid="{00000000-0005-0000-0000-0000F9030000}"/>
    <cellStyle name="Arial21101000015536870911" xfId="1019" xr:uid="{00000000-0005-0000-0000-0000FA030000}"/>
    <cellStyle name="Arial2170000015536870911" xfId="1020" xr:uid="{00000000-0005-0000-0000-0000FB030000}"/>
    <cellStyle name="Arial2170000015536870911FMT" xfId="1021" xr:uid="{00000000-0005-0000-0000-0000FC030000}"/>
    <cellStyle name="Bad" xfId="1022" xr:uid="{00000000-0005-0000-0000-0000FD030000}"/>
    <cellStyle name="Bad 2" xfId="1023" xr:uid="{00000000-0005-0000-0000-0000FE030000}"/>
    <cellStyle name="Bad 2 2" xfId="1024" xr:uid="{00000000-0005-0000-0000-0000FF030000}"/>
    <cellStyle name="Bad 2 2 2" xfId="1025" xr:uid="{00000000-0005-0000-0000-000000040000}"/>
    <cellStyle name="Bad 2 2 3" xfId="1026" xr:uid="{00000000-0005-0000-0000-000001040000}"/>
    <cellStyle name="Bad 2 3" xfId="1027" xr:uid="{00000000-0005-0000-0000-000002040000}"/>
    <cellStyle name="Bad 3" xfId="1028" xr:uid="{00000000-0005-0000-0000-000003040000}"/>
    <cellStyle name="Balance" xfId="1029" xr:uid="{00000000-0005-0000-0000-000004040000}"/>
    <cellStyle name="Balance 2" xfId="1030" xr:uid="{00000000-0005-0000-0000-000005040000}"/>
    <cellStyle name="Balance 3" xfId="1031" xr:uid="{00000000-0005-0000-0000-000006040000}"/>
    <cellStyle name="Balance 4" xfId="1032" xr:uid="{00000000-0005-0000-0000-000007040000}"/>
    <cellStyle name="Balance 5" xfId="1033" xr:uid="{00000000-0005-0000-0000-000008040000}"/>
    <cellStyle name="BalanceBold" xfId="1034" xr:uid="{00000000-0005-0000-0000-000009040000}"/>
    <cellStyle name="BalanceBold 2" xfId="1035" xr:uid="{00000000-0005-0000-0000-00000A040000}"/>
    <cellStyle name="BalanceBold 3" xfId="1036" xr:uid="{00000000-0005-0000-0000-00000B040000}"/>
    <cellStyle name="BalanceBold 4" xfId="1037" xr:uid="{00000000-0005-0000-0000-00000C040000}"/>
    <cellStyle name="BalanceBold 5" xfId="1038" xr:uid="{00000000-0005-0000-0000-00000D040000}"/>
    <cellStyle name="BLACK" xfId="1039" xr:uid="{00000000-0005-0000-0000-00000E040000}"/>
    <cellStyle name="BLACK 2" xfId="1040" xr:uid="{00000000-0005-0000-0000-00000F040000}"/>
    <cellStyle name="BLACK 3" xfId="1041" xr:uid="{00000000-0005-0000-0000-000010040000}"/>
    <cellStyle name="BLACK 4" xfId="1042" xr:uid="{00000000-0005-0000-0000-000011040000}"/>
    <cellStyle name="BLACK 5" xfId="1043" xr:uid="{00000000-0005-0000-0000-000012040000}"/>
    <cellStyle name="Blue" xfId="1044" xr:uid="{00000000-0005-0000-0000-000013040000}"/>
    <cellStyle name="Body" xfId="1045" xr:uid="{00000000-0005-0000-0000-000014040000}"/>
    <cellStyle name="Body 2" xfId="1046" xr:uid="{00000000-0005-0000-0000-000015040000}"/>
    <cellStyle name="Body 3" xfId="1047" xr:uid="{00000000-0005-0000-0000-000016040000}"/>
    <cellStyle name="Body 4" xfId="1048" xr:uid="{00000000-0005-0000-0000-000017040000}"/>
    <cellStyle name="Body 5" xfId="1049" xr:uid="{00000000-0005-0000-0000-000018040000}"/>
    <cellStyle name="British Pound" xfId="1050" xr:uid="{00000000-0005-0000-0000-000019040000}"/>
    <cellStyle name="C?AO_?A°??µAoC?" xfId="1051" xr:uid="{00000000-0005-0000-0000-00001A040000}"/>
    <cellStyle name="Calc Currency (0)" xfId="1052" xr:uid="{00000000-0005-0000-0000-00001B040000}"/>
    <cellStyle name="Calc Currency (0) 2" xfId="1053" xr:uid="{00000000-0005-0000-0000-00001C040000}"/>
    <cellStyle name="Calc Currency (0) 3" xfId="1054" xr:uid="{00000000-0005-0000-0000-00001D040000}"/>
    <cellStyle name="Calc Currency (0) 4" xfId="1055" xr:uid="{00000000-0005-0000-0000-00001E040000}"/>
    <cellStyle name="Calc Currency (2)" xfId="1056" xr:uid="{00000000-0005-0000-0000-00001F040000}"/>
    <cellStyle name="Calc Percent (0)" xfId="1057" xr:uid="{00000000-0005-0000-0000-000020040000}"/>
    <cellStyle name="Calc Percent (1)" xfId="1058" xr:uid="{00000000-0005-0000-0000-000021040000}"/>
    <cellStyle name="Calc Percent (2)" xfId="1059" xr:uid="{00000000-0005-0000-0000-000022040000}"/>
    <cellStyle name="Calc Units (0)" xfId="1060" xr:uid="{00000000-0005-0000-0000-000023040000}"/>
    <cellStyle name="Calc Units (1)" xfId="1061" xr:uid="{00000000-0005-0000-0000-000024040000}"/>
    <cellStyle name="Calc Units (2)" xfId="1062" xr:uid="{00000000-0005-0000-0000-000025040000}"/>
    <cellStyle name="Calculation" xfId="1063" xr:uid="{00000000-0005-0000-0000-000026040000}"/>
    <cellStyle name="Calculation 2" xfId="1064" xr:uid="{00000000-0005-0000-0000-000027040000}"/>
    <cellStyle name="Calculation 2 2" xfId="1065" xr:uid="{00000000-0005-0000-0000-000028040000}"/>
    <cellStyle name="Calculation 2 2 2" xfId="1066" xr:uid="{00000000-0005-0000-0000-000029040000}"/>
    <cellStyle name="Calculation 2 2 3" xfId="1067" xr:uid="{00000000-0005-0000-0000-00002A040000}"/>
    <cellStyle name="Calculation 2 3" xfId="1068" xr:uid="{00000000-0005-0000-0000-00002B040000}"/>
    <cellStyle name="Calculation 3" xfId="1069" xr:uid="{00000000-0005-0000-0000-00002C040000}"/>
    <cellStyle name="Case" xfId="1070" xr:uid="{00000000-0005-0000-0000-00002D040000}"/>
    <cellStyle name="Case 2" xfId="1071" xr:uid="{00000000-0005-0000-0000-00002E040000}"/>
    <cellStyle name="Case 2 2" xfId="1072" xr:uid="{00000000-0005-0000-0000-00002F040000}"/>
    <cellStyle name="Case 3" xfId="1073" xr:uid="{00000000-0005-0000-0000-000030040000}"/>
    <cellStyle name="Case 3 2" xfId="1074" xr:uid="{00000000-0005-0000-0000-000031040000}"/>
    <cellStyle name="Case 4" xfId="1075" xr:uid="{00000000-0005-0000-0000-000032040000}"/>
    <cellStyle name="Case 4 2" xfId="1076" xr:uid="{00000000-0005-0000-0000-000033040000}"/>
    <cellStyle name="Case 5" xfId="1077" xr:uid="{00000000-0005-0000-0000-000034040000}"/>
    <cellStyle name="Case 5 2" xfId="1078" xr:uid="{00000000-0005-0000-0000-000035040000}"/>
    <cellStyle name="Case 6" xfId="1079" xr:uid="{00000000-0005-0000-0000-000036040000}"/>
    <cellStyle name="Center Across" xfId="1080" xr:uid="{00000000-0005-0000-0000-000037040000}"/>
    <cellStyle name="Center Across 2" xfId="1081" xr:uid="{00000000-0005-0000-0000-000038040000}"/>
    <cellStyle name="Center Across 3" xfId="1082" xr:uid="{00000000-0005-0000-0000-000039040000}"/>
    <cellStyle name="Center Across 4" xfId="1083" xr:uid="{00000000-0005-0000-0000-00003A040000}"/>
    <cellStyle name="Center Across 5" xfId="1084" xr:uid="{00000000-0005-0000-0000-00003B040000}"/>
    <cellStyle name="Check" xfId="1085" xr:uid="{00000000-0005-0000-0000-00003C040000}"/>
    <cellStyle name="Check Cell" xfId="1086" xr:uid="{00000000-0005-0000-0000-00003D040000}"/>
    <cellStyle name="Check Cell 2" xfId="1087" xr:uid="{00000000-0005-0000-0000-00003E040000}"/>
    <cellStyle name="Check Cell 2 2" xfId="1088" xr:uid="{00000000-0005-0000-0000-00003F040000}"/>
    <cellStyle name="Check Cell 2 2 2" xfId="1089" xr:uid="{00000000-0005-0000-0000-000040040000}"/>
    <cellStyle name="Check Cell 2 2 3" xfId="1090" xr:uid="{00000000-0005-0000-0000-000041040000}"/>
    <cellStyle name="Check Cell 2 3" xfId="1091" xr:uid="{00000000-0005-0000-0000-000042040000}"/>
    <cellStyle name="Check Cell 3" xfId="1092" xr:uid="{00000000-0005-0000-0000-000043040000}"/>
    <cellStyle name="Code" xfId="1093" xr:uid="{00000000-0005-0000-0000-000044040000}"/>
    <cellStyle name="Column Heading" xfId="1094" xr:uid="{00000000-0005-0000-0000-000045040000}"/>
    <cellStyle name="Column Heading 2" xfId="1095" xr:uid="{00000000-0005-0000-0000-000046040000}"/>
    <cellStyle name="Column Heading 3" xfId="1096" xr:uid="{00000000-0005-0000-0000-000047040000}"/>
    <cellStyle name="Column Heading 4" xfId="1097" xr:uid="{00000000-0005-0000-0000-000048040000}"/>
    <cellStyle name="Column Heading 5" xfId="1098" xr:uid="{00000000-0005-0000-0000-000049040000}"/>
    <cellStyle name="Comma [0]_#6 Temps &amp; Contractors" xfId="1099" xr:uid="{00000000-0005-0000-0000-00004A040000}"/>
    <cellStyle name="Comma [00]" xfId="1100" xr:uid="{00000000-0005-0000-0000-00004B040000}"/>
    <cellStyle name="Comma [1]" xfId="1101" xr:uid="{00000000-0005-0000-0000-00004C040000}"/>
    <cellStyle name="Comma [1] 2" xfId="1102" xr:uid="{00000000-0005-0000-0000-00004D040000}"/>
    <cellStyle name="Comma [1] 3" xfId="1103" xr:uid="{00000000-0005-0000-0000-00004E040000}"/>
    <cellStyle name="Comma [1] 4" xfId="1104" xr:uid="{00000000-0005-0000-0000-00004F040000}"/>
    <cellStyle name="Comma [1] 5" xfId="1105" xr:uid="{00000000-0005-0000-0000-000050040000}"/>
    <cellStyle name="Comma 0" xfId="1106" xr:uid="{00000000-0005-0000-0000-000051040000}"/>
    <cellStyle name="Comma 0 2" xfId="1107" xr:uid="{00000000-0005-0000-0000-000052040000}"/>
    <cellStyle name="Comma 0 3" xfId="1108" xr:uid="{00000000-0005-0000-0000-000053040000}"/>
    <cellStyle name="Comma 0 4" xfId="1109" xr:uid="{00000000-0005-0000-0000-000054040000}"/>
    <cellStyle name="Comma 0 5" xfId="1110" xr:uid="{00000000-0005-0000-0000-000055040000}"/>
    <cellStyle name="Comma 0*" xfId="1111" xr:uid="{00000000-0005-0000-0000-000056040000}"/>
    <cellStyle name="Comma 0* 2" xfId="1112" xr:uid="{00000000-0005-0000-0000-000057040000}"/>
    <cellStyle name="Comma 0* 3" xfId="1113" xr:uid="{00000000-0005-0000-0000-000058040000}"/>
    <cellStyle name="Comma 0* 4" xfId="1114" xr:uid="{00000000-0005-0000-0000-000059040000}"/>
    <cellStyle name="Comma 0* 5" xfId="1115" xr:uid="{00000000-0005-0000-0000-00005A040000}"/>
    <cellStyle name="Comma 2" xfId="1116" xr:uid="{00000000-0005-0000-0000-00005B040000}"/>
    <cellStyle name="Comma 2 2" xfId="1117" xr:uid="{00000000-0005-0000-0000-00005C040000}"/>
    <cellStyle name="Comma 2 3" xfId="1118" xr:uid="{00000000-0005-0000-0000-00005D040000}"/>
    <cellStyle name="Comma 2 4" xfId="1119" xr:uid="{00000000-0005-0000-0000-00005E040000}"/>
    <cellStyle name="Comma 2 5" xfId="1120" xr:uid="{00000000-0005-0000-0000-00005F040000}"/>
    <cellStyle name="Comma_#6 Temps &amp; Contractors" xfId="1121" xr:uid="{00000000-0005-0000-0000-000060040000}"/>
    <cellStyle name="Comma0" xfId="1122" xr:uid="{00000000-0005-0000-0000-000061040000}"/>
    <cellStyle name="Currency [0]_#6 Temps &amp; Contractors" xfId="1123" xr:uid="{00000000-0005-0000-0000-000062040000}"/>
    <cellStyle name="Currency [00]" xfId="1124" xr:uid="{00000000-0005-0000-0000-000063040000}"/>
    <cellStyle name="Currency [1]" xfId="1125" xr:uid="{00000000-0005-0000-0000-000064040000}"/>
    <cellStyle name="Currency 0" xfId="1126" xr:uid="{00000000-0005-0000-0000-000065040000}"/>
    <cellStyle name="Currency 0 2" xfId="1127" xr:uid="{00000000-0005-0000-0000-000066040000}"/>
    <cellStyle name="Currency 0 3" xfId="1128" xr:uid="{00000000-0005-0000-0000-000067040000}"/>
    <cellStyle name="Currency 0 4" xfId="1129" xr:uid="{00000000-0005-0000-0000-000068040000}"/>
    <cellStyle name="Currency 0 5" xfId="1130" xr:uid="{00000000-0005-0000-0000-000069040000}"/>
    <cellStyle name="Currency 2" xfId="1131" xr:uid="{00000000-0005-0000-0000-00006A040000}"/>
    <cellStyle name="Currency 2 2" xfId="1132" xr:uid="{00000000-0005-0000-0000-00006B040000}"/>
    <cellStyle name="Currency 2 3" xfId="1133" xr:uid="{00000000-0005-0000-0000-00006C040000}"/>
    <cellStyle name="Currency 2 4" xfId="1134" xr:uid="{00000000-0005-0000-0000-00006D040000}"/>
    <cellStyle name="Currency 2 5" xfId="1135" xr:uid="{00000000-0005-0000-0000-00006E040000}"/>
    <cellStyle name="Currency_#6 Temps &amp; Contractors" xfId="1136" xr:uid="{00000000-0005-0000-0000-00006F040000}"/>
    <cellStyle name="Currency0" xfId="1137" xr:uid="{00000000-0005-0000-0000-000070040000}"/>
    <cellStyle name="Data" xfId="1138" xr:uid="{00000000-0005-0000-0000-000071040000}"/>
    <cellStyle name="Data 2" xfId="1139" xr:uid="{00000000-0005-0000-0000-000072040000}"/>
    <cellStyle name="Data 3" xfId="1140" xr:uid="{00000000-0005-0000-0000-000073040000}"/>
    <cellStyle name="Data 4" xfId="1141" xr:uid="{00000000-0005-0000-0000-000074040000}"/>
    <cellStyle name="Data 5" xfId="1142" xr:uid="{00000000-0005-0000-0000-000075040000}"/>
    <cellStyle name="Data Cell - PerformancePoint" xfId="1143" xr:uid="{00000000-0005-0000-0000-000076040000}"/>
    <cellStyle name="Data Entry Cell - PerformancePoint" xfId="1144" xr:uid="{00000000-0005-0000-0000-000077040000}"/>
    <cellStyle name="DataBold" xfId="1145" xr:uid="{00000000-0005-0000-0000-000078040000}"/>
    <cellStyle name="DataBold 2" xfId="1146" xr:uid="{00000000-0005-0000-0000-000079040000}"/>
    <cellStyle name="DataBold 3" xfId="1147" xr:uid="{00000000-0005-0000-0000-00007A040000}"/>
    <cellStyle name="DataBold 4" xfId="1148" xr:uid="{00000000-0005-0000-0000-00007B040000}"/>
    <cellStyle name="DataBold 5" xfId="1149" xr:uid="{00000000-0005-0000-0000-00007C040000}"/>
    <cellStyle name="Date" xfId="1150" xr:uid="{00000000-0005-0000-0000-00007D040000}"/>
    <cellStyle name="Date Aligned" xfId="1151" xr:uid="{00000000-0005-0000-0000-00007E040000}"/>
    <cellStyle name="Date Aligned 2" xfId="1152" xr:uid="{00000000-0005-0000-0000-00007F040000}"/>
    <cellStyle name="Date Aligned 3" xfId="1153" xr:uid="{00000000-0005-0000-0000-000080040000}"/>
    <cellStyle name="Date Aligned 4" xfId="1154" xr:uid="{00000000-0005-0000-0000-000081040000}"/>
    <cellStyle name="Date Aligned 5" xfId="1155" xr:uid="{00000000-0005-0000-0000-000082040000}"/>
    <cellStyle name="Date Short" xfId="1156" xr:uid="{00000000-0005-0000-0000-000083040000}"/>
    <cellStyle name="Date_07.12.2005  КЭШ и баланс " xfId="1157" xr:uid="{00000000-0005-0000-0000-000084040000}"/>
    <cellStyle name="Dec_0" xfId="1158" xr:uid="{00000000-0005-0000-0000-000085040000}"/>
    <cellStyle name="Deviant" xfId="1159" xr:uid="{00000000-0005-0000-0000-000086040000}"/>
    <cellStyle name="Dezimal [0]_PERSONAL" xfId="1160" xr:uid="{00000000-0005-0000-0000-000087040000}"/>
    <cellStyle name="Dezimal_PERSONAL" xfId="1161" xr:uid="{00000000-0005-0000-0000-000088040000}"/>
    <cellStyle name="DKZ_SUBTOTAL" xfId="1162" xr:uid="{00000000-0005-0000-0000-000089040000}"/>
    <cellStyle name="Dollars" xfId="1163" xr:uid="{00000000-0005-0000-0000-00008A040000}"/>
    <cellStyle name="Dotted Line" xfId="1164" xr:uid="{00000000-0005-0000-0000-00008B040000}"/>
    <cellStyle name="Dotted Line 2" xfId="1165" xr:uid="{00000000-0005-0000-0000-00008C040000}"/>
    <cellStyle name="Dotted Line 3" xfId="1166" xr:uid="{00000000-0005-0000-0000-00008D040000}"/>
    <cellStyle name="Dotted Line 4" xfId="1167" xr:uid="{00000000-0005-0000-0000-00008E040000}"/>
    <cellStyle name="Dotted Line 5" xfId="1168" xr:uid="{00000000-0005-0000-0000-00008F040000}"/>
    <cellStyle name="Double Accounting" xfId="1169" xr:uid="{00000000-0005-0000-0000-000090040000}"/>
    <cellStyle name="Double Accounting 2" xfId="1170" xr:uid="{00000000-0005-0000-0000-000091040000}"/>
    <cellStyle name="Double Accounting 3" xfId="1171" xr:uid="{00000000-0005-0000-0000-000092040000}"/>
    <cellStyle name="Double Accounting 4" xfId="1172" xr:uid="{00000000-0005-0000-0000-000093040000}"/>
    <cellStyle name="Double Accounting 5" xfId="1173" xr:uid="{00000000-0005-0000-0000-000094040000}"/>
    <cellStyle name="E&amp;Y House" xfId="1174" xr:uid="{00000000-0005-0000-0000-000095040000}"/>
    <cellStyle name="E&amp;Y House 2" xfId="1175" xr:uid="{00000000-0005-0000-0000-000096040000}"/>
    <cellStyle name="E&amp;Y House 3" xfId="1176" xr:uid="{00000000-0005-0000-0000-000097040000}"/>
    <cellStyle name="E&amp;Y House 4" xfId="1177" xr:uid="{00000000-0005-0000-0000-000098040000}"/>
    <cellStyle name="E&amp;Y House 5" xfId="1178" xr:uid="{00000000-0005-0000-0000-000099040000}"/>
    <cellStyle name="Emphasis 1" xfId="1179" xr:uid="{00000000-0005-0000-0000-00009A040000}"/>
    <cellStyle name="Emphasis 1 2" xfId="1180" xr:uid="{00000000-0005-0000-0000-00009B040000}"/>
    <cellStyle name="Emphasis 1 3" xfId="1181" xr:uid="{00000000-0005-0000-0000-00009C040000}"/>
    <cellStyle name="Emphasis 2" xfId="1182" xr:uid="{00000000-0005-0000-0000-00009D040000}"/>
    <cellStyle name="Emphasis 2 2" xfId="1183" xr:uid="{00000000-0005-0000-0000-00009E040000}"/>
    <cellStyle name="Emphasis 2 3" xfId="1184" xr:uid="{00000000-0005-0000-0000-00009F040000}"/>
    <cellStyle name="Emphasis 3" xfId="1185" xr:uid="{00000000-0005-0000-0000-0000A0040000}"/>
    <cellStyle name="Enter Currency (0)" xfId="1186" xr:uid="{00000000-0005-0000-0000-0000A1040000}"/>
    <cellStyle name="Enter Currency (2)" xfId="1187" xr:uid="{00000000-0005-0000-0000-0000A2040000}"/>
    <cellStyle name="Enter Units (0)" xfId="1188" xr:uid="{00000000-0005-0000-0000-0000A3040000}"/>
    <cellStyle name="Enter Units (1)" xfId="1189" xr:uid="{00000000-0005-0000-0000-0000A4040000}"/>
    <cellStyle name="Enter Units (2)" xfId="1190" xr:uid="{00000000-0005-0000-0000-0000A5040000}"/>
    <cellStyle name="Euro" xfId="1191" xr:uid="{00000000-0005-0000-0000-0000A6040000}"/>
    <cellStyle name="Euro 2" xfId="1192" xr:uid="{00000000-0005-0000-0000-0000A7040000}"/>
    <cellStyle name="Explanatory Text" xfId="1193" xr:uid="{00000000-0005-0000-0000-0000A8040000}"/>
    <cellStyle name="Explanatory Text 2" xfId="1194" xr:uid="{00000000-0005-0000-0000-0000A9040000}"/>
    <cellStyle name="Explanatory Text 2 2" xfId="1195" xr:uid="{00000000-0005-0000-0000-0000AA040000}"/>
    <cellStyle name="Explanatory Text 2 2 2" xfId="1196" xr:uid="{00000000-0005-0000-0000-0000AB040000}"/>
    <cellStyle name="Explanatory Text 2 2 3" xfId="1197" xr:uid="{00000000-0005-0000-0000-0000AC040000}"/>
    <cellStyle name="Explanatory Text 2 3" xfId="1198" xr:uid="{00000000-0005-0000-0000-0000AD040000}"/>
    <cellStyle name="Explanatory Text 3" xfId="1199" xr:uid="{00000000-0005-0000-0000-0000AE040000}"/>
    <cellStyle name="Ezres [0]_Document" xfId="1200" xr:uid="{00000000-0005-0000-0000-0000AF040000}"/>
    <cellStyle name="Ezres_Document" xfId="1201" xr:uid="{00000000-0005-0000-0000-0000B0040000}"/>
    <cellStyle name="F2" xfId="1202" xr:uid="{00000000-0005-0000-0000-0000B1040000}"/>
    <cellStyle name="F2 2" xfId="1203" xr:uid="{00000000-0005-0000-0000-0000B2040000}"/>
    <cellStyle name="F2 3" xfId="1204" xr:uid="{00000000-0005-0000-0000-0000B3040000}"/>
    <cellStyle name="F2 4" xfId="1205" xr:uid="{00000000-0005-0000-0000-0000B4040000}"/>
    <cellStyle name="F2 5" xfId="1206" xr:uid="{00000000-0005-0000-0000-0000B5040000}"/>
    <cellStyle name="F3" xfId="1207" xr:uid="{00000000-0005-0000-0000-0000B6040000}"/>
    <cellStyle name="F3 2" xfId="1208" xr:uid="{00000000-0005-0000-0000-0000B7040000}"/>
    <cellStyle name="F3 3" xfId="1209" xr:uid="{00000000-0005-0000-0000-0000B8040000}"/>
    <cellStyle name="F3 4" xfId="1210" xr:uid="{00000000-0005-0000-0000-0000B9040000}"/>
    <cellStyle name="F3 5" xfId="1211" xr:uid="{00000000-0005-0000-0000-0000BA040000}"/>
    <cellStyle name="F4" xfId="1212" xr:uid="{00000000-0005-0000-0000-0000BB040000}"/>
    <cellStyle name="F4 2" xfId="1213" xr:uid="{00000000-0005-0000-0000-0000BC040000}"/>
    <cellStyle name="F4 3" xfId="1214" xr:uid="{00000000-0005-0000-0000-0000BD040000}"/>
    <cellStyle name="F4 4" xfId="1215" xr:uid="{00000000-0005-0000-0000-0000BE040000}"/>
    <cellStyle name="F4 5" xfId="1216" xr:uid="{00000000-0005-0000-0000-0000BF040000}"/>
    <cellStyle name="F5" xfId="1217" xr:uid="{00000000-0005-0000-0000-0000C0040000}"/>
    <cellStyle name="F5 2" xfId="1218" xr:uid="{00000000-0005-0000-0000-0000C1040000}"/>
    <cellStyle name="F5 3" xfId="1219" xr:uid="{00000000-0005-0000-0000-0000C2040000}"/>
    <cellStyle name="F5 4" xfId="1220" xr:uid="{00000000-0005-0000-0000-0000C3040000}"/>
    <cellStyle name="F5 5" xfId="1221" xr:uid="{00000000-0005-0000-0000-0000C4040000}"/>
    <cellStyle name="F6" xfId="1222" xr:uid="{00000000-0005-0000-0000-0000C5040000}"/>
    <cellStyle name="F6 2" xfId="1223" xr:uid="{00000000-0005-0000-0000-0000C6040000}"/>
    <cellStyle name="F6 3" xfId="1224" xr:uid="{00000000-0005-0000-0000-0000C7040000}"/>
    <cellStyle name="F6 4" xfId="1225" xr:uid="{00000000-0005-0000-0000-0000C8040000}"/>
    <cellStyle name="F6 5" xfId="1226" xr:uid="{00000000-0005-0000-0000-0000C9040000}"/>
    <cellStyle name="F7" xfId="1227" xr:uid="{00000000-0005-0000-0000-0000CA040000}"/>
    <cellStyle name="F7 2" xfId="1228" xr:uid="{00000000-0005-0000-0000-0000CB040000}"/>
    <cellStyle name="F7 3" xfId="1229" xr:uid="{00000000-0005-0000-0000-0000CC040000}"/>
    <cellStyle name="F7 4" xfId="1230" xr:uid="{00000000-0005-0000-0000-0000CD040000}"/>
    <cellStyle name="F7 5" xfId="1231" xr:uid="{00000000-0005-0000-0000-0000CE040000}"/>
    <cellStyle name="F8" xfId="1232" xr:uid="{00000000-0005-0000-0000-0000CF040000}"/>
    <cellStyle name="F8 2" xfId="1233" xr:uid="{00000000-0005-0000-0000-0000D0040000}"/>
    <cellStyle name="F8 3" xfId="1234" xr:uid="{00000000-0005-0000-0000-0000D1040000}"/>
    <cellStyle name="F8 4" xfId="1235" xr:uid="{00000000-0005-0000-0000-0000D2040000}"/>
    <cellStyle name="F8 5" xfId="1236" xr:uid="{00000000-0005-0000-0000-0000D3040000}"/>
    <cellStyle name="Factor" xfId="1237" xr:uid="{00000000-0005-0000-0000-0000D4040000}"/>
    <cellStyle name="Fixed" xfId="1238" xr:uid="{00000000-0005-0000-0000-0000D5040000}"/>
    <cellStyle name="Followed Hyperlink" xfId="1239" xr:uid="{00000000-0005-0000-0000-0000D6040000}"/>
    <cellStyle name="footer" xfId="1240" xr:uid="{00000000-0005-0000-0000-0000D7040000}"/>
    <cellStyle name="footer 2" xfId="1241" xr:uid="{00000000-0005-0000-0000-0000D8040000}"/>
    <cellStyle name="Footnote" xfId="1242" xr:uid="{00000000-0005-0000-0000-0000D9040000}"/>
    <cellStyle name="Footnote 2" xfId="1243" xr:uid="{00000000-0005-0000-0000-0000DA040000}"/>
    <cellStyle name="Footnote 3" xfId="1244" xr:uid="{00000000-0005-0000-0000-0000DB040000}"/>
    <cellStyle name="Footnote 4" xfId="1245" xr:uid="{00000000-0005-0000-0000-0000DC040000}"/>
    <cellStyle name="Footnote 5" xfId="1246" xr:uid="{00000000-0005-0000-0000-0000DD040000}"/>
    <cellStyle name="From" xfId="1247" xr:uid="{00000000-0005-0000-0000-0000DE040000}"/>
    <cellStyle name="Good" xfId="1248" xr:uid="{00000000-0005-0000-0000-0000DF040000}"/>
    <cellStyle name="Good 2" xfId="1249" xr:uid="{00000000-0005-0000-0000-0000E0040000}"/>
    <cellStyle name="Good 2 2" xfId="1250" xr:uid="{00000000-0005-0000-0000-0000E1040000}"/>
    <cellStyle name="Good 2 2 2" xfId="1251" xr:uid="{00000000-0005-0000-0000-0000E2040000}"/>
    <cellStyle name="Good 2 2 3" xfId="1252" xr:uid="{00000000-0005-0000-0000-0000E3040000}"/>
    <cellStyle name="Good 2 3" xfId="1253" xr:uid="{00000000-0005-0000-0000-0000E4040000}"/>
    <cellStyle name="Good 3" xfId="1254" xr:uid="{00000000-0005-0000-0000-0000E5040000}"/>
    <cellStyle name="Green" xfId="1255" xr:uid="{00000000-0005-0000-0000-0000E6040000}"/>
    <cellStyle name="Hard Percent" xfId="1256" xr:uid="{00000000-0005-0000-0000-0000E7040000}"/>
    <cellStyle name="Hard Percent 2" xfId="1257" xr:uid="{00000000-0005-0000-0000-0000E8040000}"/>
    <cellStyle name="Hard Percent 3" xfId="1258" xr:uid="{00000000-0005-0000-0000-0000E9040000}"/>
    <cellStyle name="Hard Percent 4" xfId="1259" xr:uid="{00000000-0005-0000-0000-0000EA040000}"/>
    <cellStyle name="Hard Percent 5" xfId="1260" xr:uid="{00000000-0005-0000-0000-0000EB040000}"/>
    <cellStyle name="Header" xfId="1261" xr:uid="{00000000-0005-0000-0000-0000EC040000}"/>
    <cellStyle name="Header 2" xfId="1262" xr:uid="{00000000-0005-0000-0000-0000ED040000}"/>
    <cellStyle name="Header 3" xfId="1263" xr:uid="{00000000-0005-0000-0000-0000EE040000}"/>
    <cellStyle name="Header 4" xfId="1264" xr:uid="{00000000-0005-0000-0000-0000EF040000}"/>
    <cellStyle name="Header 5" xfId="1265" xr:uid="{00000000-0005-0000-0000-0000F0040000}"/>
    <cellStyle name="Header1" xfId="1266" xr:uid="{00000000-0005-0000-0000-0000F1040000}"/>
    <cellStyle name="Header2" xfId="1267" xr:uid="{00000000-0005-0000-0000-0000F2040000}"/>
    <cellStyle name="Header2 10" xfId="1268" xr:uid="{00000000-0005-0000-0000-0000F3040000}"/>
    <cellStyle name="Header2 10 2" xfId="1269" xr:uid="{00000000-0005-0000-0000-0000F4040000}"/>
    <cellStyle name="Header2 10 3" xfId="1270" xr:uid="{00000000-0005-0000-0000-0000F5040000}"/>
    <cellStyle name="Header2 10 4" xfId="1271" xr:uid="{00000000-0005-0000-0000-0000F6040000}"/>
    <cellStyle name="Header2 10 5" xfId="1272" xr:uid="{00000000-0005-0000-0000-0000F7040000}"/>
    <cellStyle name="Header2 11" xfId="1273" xr:uid="{00000000-0005-0000-0000-0000F8040000}"/>
    <cellStyle name="Header2 11 2" xfId="1274" xr:uid="{00000000-0005-0000-0000-0000F9040000}"/>
    <cellStyle name="Header2 11 3" xfId="1275" xr:uid="{00000000-0005-0000-0000-0000FA040000}"/>
    <cellStyle name="Header2 11 4" xfId="1276" xr:uid="{00000000-0005-0000-0000-0000FB040000}"/>
    <cellStyle name="Header2 11 5" xfId="1277" xr:uid="{00000000-0005-0000-0000-0000FC040000}"/>
    <cellStyle name="Header2 12" xfId="1278" xr:uid="{00000000-0005-0000-0000-0000FD040000}"/>
    <cellStyle name="Header2 12 2" xfId="1279" xr:uid="{00000000-0005-0000-0000-0000FE040000}"/>
    <cellStyle name="Header2 12 3" xfId="1280" xr:uid="{00000000-0005-0000-0000-0000FF040000}"/>
    <cellStyle name="Header2 12 4" xfId="1281" xr:uid="{00000000-0005-0000-0000-000000050000}"/>
    <cellStyle name="Header2 12 5" xfId="1282" xr:uid="{00000000-0005-0000-0000-000001050000}"/>
    <cellStyle name="Header2 13" xfId="1283" xr:uid="{00000000-0005-0000-0000-000002050000}"/>
    <cellStyle name="Header2 13 2" xfId="1284" xr:uid="{00000000-0005-0000-0000-000003050000}"/>
    <cellStyle name="Header2 13 3" xfId="1285" xr:uid="{00000000-0005-0000-0000-000004050000}"/>
    <cellStyle name="Header2 13 4" xfId="1286" xr:uid="{00000000-0005-0000-0000-000005050000}"/>
    <cellStyle name="Header2 13 5" xfId="1287" xr:uid="{00000000-0005-0000-0000-000006050000}"/>
    <cellStyle name="Header2 14" xfId="1288" xr:uid="{00000000-0005-0000-0000-000007050000}"/>
    <cellStyle name="Header2 14 2" xfId="1289" xr:uid="{00000000-0005-0000-0000-000008050000}"/>
    <cellStyle name="Header2 14 3" xfId="1290" xr:uid="{00000000-0005-0000-0000-000009050000}"/>
    <cellStyle name="Header2 14 4" xfId="1291" xr:uid="{00000000-0005-0000-0000-00000A050000}"/>
    <cellStyle name="Header2 14 5" xfId="1292" xr:uid="{00000000-0005-0000-0000-00000B050000}"/>
    <cellStyle name="Header2 15" xfId="1293" xr:uid="{00000000-0005-0000-0000-00000C050000}"/>
    <cellStyle name="Header2 15 2" xfId="1294" xr:uid="{00000000-0005-0000-0000-00000D050000}"/>
    <cellStyle name="Header2 15 3" xfId="1295" xr:uid="{00000000-0005-0000-0000-00000E050000}"/>
    <cellStyle name="Header2 15 4" xfId="1296" xr:uid="{00000000-0005-0000-0000-00000F050000}"/>
    <cellStyle name="Header2 15 5" xfId="1297" xr:uid="{00000000-0005-0000-0000-000010050000}"/>
    <cellStyle name="Header2 16" xfId="1298" xr:uid="{00000000-0005-0000-0000-000011050000}"/>
    <cellStyle name="Header2 16 2" xfId="1299" xr:uid="{00000000-0005-0000-0000-000012050000}"/>
    <cellStyle name="Header2 16 3" xfId="1300" xr:uid="{00000000-0005-0000-0000-000013050000}"/>
    <cellStyle name="Header2 16 4" xfId="1301" xr:uid="{00000000-0005-0000-0000-000014050000}"/>
    <cellStyle name="Header2 16 5" xfId="1302" xr:uid="{00000000-0005-0000-0000-000015050000}"/>
    <cellStyle name="Header2 2" xfId="1303" xr:uid="{00000000-0005-0000-0000-000016050000}"/>
    <cellStyle name="Header2 2 2" xfId="1304" xr:uid="{00000000-0005-0000-0000-000017050000}"/>
    <cellStyle name="Header2 2 3" xfId="1305" xr:uid="{00000000-0005-0000-0000-000018050000}"/>
    <cellStyle name="Header2 2 4" xfId="1306" xr:uid="{00000000-0005-0000-0000-000019050000}"/>
    <cellStyle name="Header2 2 5" xfId="1307" xr:uid="{00000000-0005-0000-0000-00001A050000}"/>
    <cellStyle name="Header2 3" xfId="1308" xr:uid="{00000000-0005-0000-0000-00001B050000}"/>
    <cellStyle name="Header2 3 2" xfId="1309" xr:uid="{00000000-0005-0000-0000-00001C050000}"/>
    <cellStyle name="Header2 3 3" xfId="1310" xr:uid="{00000000-0005-0000-0000-00001D050000}"/>
    <cellStyle name="Header2 3 4" xfId="1311" xr:uid="{00000000-0005-0000-0000-00001E050000}"/>
    <cellStyle name="Header2 3 5" xfId="1312" xr:uid="{00000000-0005-0000-0000-00001F050000}"/>
    <cellStyle name="Header2 4" xfId="1313" xr:uid="{00000000-0005-0000-0000-000020050000}"/>
    <cellStyle name="Header2 4 2" xfId="1314" xr:uid="{00000000-0005-0000-0000-000021050000}"/>
    <cellStyle name="Header2 4 3" xfId="1315" xr:uid="{00000000-0005-0000-0000-000022050000}"/>
    <cellStyle name="Header2 4 4" xfId="1316" xr:uid="{00000000-0005-0000-0000-000023050000}"/>
    <cellStyle name="Header2 4 5" xfId="1317" xr:uid="{00000000-0005-0000-0000-000024050000}"/>
    <cellStyle name="Header2 5" xfId="1318" xr:uid="{00000000-0005-0000-0000-000025050000}"/>
    <cellStyle name="Header2 5 2" xfId="1319" xr:uid="{00000000-0005-0000-0000-000026050000}"/>
    <cellStyle name="Header2 5 3" xfId="1320" xr:uid="{00000000-0005-0000-0000-000027050000}"/>
    <cellStyle name="Header2 5 4" xfId="1321" xr:uid="{00000000-0005-0000-0000-000028050000}"/>
    <cellStyle name="Header2 5 5" xfId="1322" xr:uid="{00000000-0005-0000-0000-000029050000}"/>
    <cellStyle name="Header2 6" xfId="1323" xr:uid="{00000000-0005-0000-0000-00002A050000}"/>
    <cellStyle name="Header2 6 2" xfId="1324" xr:uid="{00000000-0005-0000-0000-00002B050000}"/>
    <cellStyle name="Header2 6 3" xfId="1325" xr:uid="{00000000-0005-0000-0000-00002C050000}"/>
    <cellStyle name="Header2 6 4" xfId="1326" xr:uid="{00000000-0005-0000-0000-00002D050000}"/>
    <cellStyle name="Header2 6 5" xfId="1327" xr:uid="{00000000-0005-0000-0000-00002E050000}"/>
    <cellStyle name="Header2 7" xfId="1328" xr:uid="{00000000-0005-0000-0000-00002F050000}"/>
    <cellStyle name="Header2 7 2" xfId="1329" xr:uid="{00000000-0005-0000-0000-000030050000}"/>
    <cellStyle name="Header2 7 3" xfId="1330" xr:uid="{00000000-0005-0000-0000-000031050000}"/>
    <cellStyle name="Header2 7 4" xfId="1331" xr:uid="{00000000-0005-0000-0000-000032050000}"/>
    <cellStyle name="Header2 7 5" xfId="1332" xr:uid="{00000000-0005-0000-0000-000033050000}"/>
    <cellStyle name="Header2 8" xfId="1333" xr:uid="{00000000-0005-0000-0000-000034050000}"/>
    <cellStyle name="Header2 8 2" xfId="1334" xr:uid="{00000000-0005-0000-0000-000035050000}"/>
    <cellStyle name="Header2 8 3" xfId="1335" xr:uid="{00000000-0005-0000-0000-000036050000}"/>
    <cellStyle name="Header2 8 4" xfId="1336" xr:uid="{00000000-0005-0000-0000-000037050000}"/>
    <cellStyle name="Header2 8 5" xfId="1337" xr:uid="{00000000-0005-0000-0000-000038050000}"/>
    <cellStyle name="Header2 9" xfId="1338" xr:uid="{00000000-0005-0000-0000-000039050000}"/>
    <cellStyle name="Header2 9 2" xfId="1339" xr:uid="{00000000-0005-0000-0000-00003A050000}"/>
    <cellStyle name="Header2 9 3" xfId="1340" xr:uid="{00000000-0005-0000-0000-00003B050000}"/>
    <cellStyle name="Header2 9 4" xfId="1341" xr:uid="{00000000-0005-0000-0000-00003C050000}"/>
    <cellStyle name="Header2 9 5" xfId="1342" xr:uid="{00000000-0005-0000-0000-00003D050000}"/>
    <cellStyle name="heading" xfId="1343" xr:uid="{00000000-0005-0000-0000-00003E050000}"/>
    <cellStyle name="Heading 1" xfId="1344" xr:uid="{00000000-0005-0000-0000-00003F050000}"/>
    <cellStyle name="Heading 1 2" xfId="1345" xr:uid="{00000000-0005-0000-0000-000040050000}"/>
    <cellStyle name="Heading 1 2 2" xfId="1346" xr:uid="{00000000-0005-0000-0000-000041050000}"/>
    <cellStyle name="Heading 1 2 2 2" xfId="1347" xr:uid="{00000000-0005-0000-0000-000042050000}"/>
    <cellStyle name="Heading 1 2 2 3" xfId="1348" xr:uid="{00000000-0005-0000-0000-000043050000}"/>
    <cellStyle name="Heading 1 2 3" xfId="1349" xr:uid="{00000000-0005-0000-0000-000044050000}"/>
    <cellStyle name="Heading 1 3" xfId="1350" xr:uid="{00000000-0005-0000-0000-000045050000}"/>
    <cellStyle name="Heading 1 4" xfId="1351" xr:uid="{00000000-0005-0000-0000-000046050000}"/>
    <cellStyle name="Heading 2" xfId="1352" xr:uid="{00000000-0005-0000-0000-000047050000}"/>
    <cellStyle name="Heading 2 2" xfId="1353" xr:uid="{00000000-0005-0000-0000-000048050000}"/>
    <cellStyle name="Heading 2 2 2" xfId="1354" xr:uid="{00000000-0005-0000-0000-000049050000}"/>
    <cellStyle name="Heading 2 2 2 2" xfId="1355" xr:uid="{00000000-0005-0000-0000-00004A050000}"/>
    <cellStyle name="Heading 2 2 2 3" xfId="1356" xr:uid="{00000000-0005-0000-0000-00004B050000}"/>
    <cellStyle name="Heading 2 2 3" xfId="1357" xr:uid="{00000000-0005-0000-0000-00004C050000}"/>
    <cellStyle name="Heading 2 3" xfId="1358" xr:uid="{00000000-0005-0000-0000-00004D050000}"/>
    <cellStyle name="Heading 2 4" xfId="1359" xr:uid="{00000000-0005-0000-0000-00004E050000}"/>
    <cellStyle name="Heading 3" xfId="1360" xr:uid="{00000000-0005-0000-0000-00004F050000}"/>
    <cellStyle name="Heading 3 2" xfId="1361" xr:uid="{00000000-0005-0000-0000-000050050000}"/>
    <cellStyle name="Heading 3 2 2" xfId="1362" xr:uid="{00000000-0005-0000-0000-000051050000}"/>
    <cellStyle name="Heading 3 2 2 2" xfId="1363" xr:uid="{00000000-0005-0000-0000-000052050000}"/>
    <cellStyle name="Heading 3 2 2 3" xfId="1364" xr:uid="{00000000-0005-0000-0000-000053050000}"/>
    <cellStyle name="Heading 3 2 3" xfId="1365" xr:uid="{00000000-0005-0000-0000-000054050000}"/>
    <cellStyle name="Heading 3 3" xfId="1366" xr:uid="{00000000-0005-0000-0000-000055050000}"/>
    <cellStyle name="Heading 3 4" xfId="1367" xr:uid="{00000000-0005-0000-0000-000056050000}"/>
    <cellStyle name="Heading 4" xfId="1368" xr:uid="{00000000-0005-0000-0000-000057050000}"/>
    <cellStyle name="Heading 4 2" xfId="1369" xr:uid="{00000000-0005-0000-0000-000058050000}"/>
    <cellStyle name="Heading 4 2 2" xfId="1370" xr:uid="{00000000-0005-0000-0000-000059050000}"/>
    <cellStyle name="Heading 4 2 2 2" xfId="1371" xr:uid="{00000000-0005-0000-0000-00005A050000}"/>
    <cellStyle name="Heading 4 2 2 3" xfId="1372" xr:uid="{00000000-0005-0000-0000-00005B050000}"/>
    <cellStyle name="Heading 4 2 3" xfId="1373" xr:uid="{00000000-0005-0000-0000-00005C050000}"/>
    <cellStyle name="Heading 4 3" xfId="1374" xr:uid="{00000000-0005-0000-0000-00005D050000}"/>
    <cellStyle name="Heading 4 4" xfId="1375" xr:uid="{00000000-0005-0000-0000-00005E050000}"/>
    <cellStyle name="heading 5" xfId="1376" xr:uid="{00000000-0005-0000-0000-00005F050000}"/>
    <cellStyle name="heading 6" xfId="1377" xr:uid="{00000000-0005-0000-0000-000060050000}"/>
    <cellStyle name="heading 7" xfId="1378" xr:uid="{00000000-0005-0000-0000-000061050000}"/>
    <cellStyle name="heading_a2" xfId="1379" xr:uid="{00000000-0005-0000-0000-000062050000}"/>
    <cellStyle name="HeadingS" xfId="1380" xr:uid="{00000000-0005-0000-0000-000063050000}"/>
    <cellStyle name="HeadingS 2" xfId="1381" xr:uid="{00000000-0005-0000-0000-000064050000}"/>
    <cellStyle name="HeadingS 3" xfId="1382" xr:uid="{00000000-0005-0000-0000-000065050000}"/>
    <cellStyle name="HeadingS 4" xfId="1383" xr:uid="{00000000-0005-0000-0000-000066050000}"/>
    <cellStyle name="HeadingS 5" xfId="1384" xr:uid="{00000000-0005-0000-0000-000067050000}"/>
    <cellStyle name="Hide" xfId="1385" xr:uid="{00000000-0005-0000-0000-000068050000}"/>
    <cellStyle name="Hyperlink" xfId="1386" xr:uid="{00000000-0005-0000-0000-000069050000}"/>
    <cellStyle name="Iau?iue_o10-n" xfId="1387" xr:uid="{00000000-0005-0000-0000-00006A050000}"/>
    <cellStyle name="Îáû÷íûé_vaqduGfTSN7qyUJNWHRlcWo3H" xfId="1388" xr:uid="{00000000-0005-0000-0000-00006B050000}"/>
    <cellStyle name="Input" xfId="1389" xr:uid="{00000000-0005-0000-0000-00006C050000}"/>
    <cellStyle name="Input 10" xfId="1390" xr:uid="{00000000-0005-0000-0000-00006D050000}"/>
    <cellStyle name="Input 10 2" xfId="1391" xr:uid="{00000000-0005-0000-0000-00006E050000}"/>
    <cellStyle name="Input 10 3" xfId="1392" xr:uid="{00000000-0005-0000-0000-00006F050000}"/>
    <cellStyle name="Input 10 4" xfId="1393" xr:uid="{00000000-0005-0000-0000-000070050000}"/>
    <cellStyle name="Input 10 5" xfId="1394" xr:uid="{00000000-0005-0000-0000-000071050000}"/>
    <cellStyle name="Input 11" xfId="1395" xr:uid="{00000000-0005-0000-0000-000072050000}"/>
    <cellStyle name="Input 11 2" xfId="1396" xr:uid="{00000000-0005-0000-0000-000073050000}"/>
    <cellStyle name="Input 11 3" xfId="1397" xr:uid="{00000000-0005-0000-0000-000074050000}"/>
    <cellStyle name="Input 11 4" xfId="1398" xr:uid="{00000000-0005-0000-0000-000075050000}"/>
    <cellStyle name="Input 11 5" xfId="1399" xr:uid="{00000000-0005-0000-0000-000076050000}"/>
    <cellStyle name="Input 12" xfId="1400" xr:uid="{00000000-0005-0000-0000-000077050000}"/>
    <cellStyle name="Input 12 2" xfId="1401" xr:uid="{00000000-0005-0000-0000-000078050000}"/>
    <cellStyle name="Input 12 3" xfId="1402" xr:uid="{00000000-0005-0000-0000-000079050000}"/>
    <cellStyle name="Input 12 4" xfId="1403" xr:uid="{00000000-0005-0000-0000-00007A050000}"/>
    <cellStyle name="Input 12 5" xfId="1404" xr:uid="{00000000-0005-0000-0000-00007B050000}"/>
    <cellStyle name="Input 13" xfId="1405" xr:uid="{00000000-0005-0000-0000-00007C050000}"/>
    <cellStyle name="Input 13 2" xfId="1406" xr:uid="{00000000-0005-0000-0000-00007D050000}"/>
    <cellStyle name="Input 13 3" xfId="1407" xr:uid="{00000000-0005-0000-0000-00007E050000}"/>
    <cellStyle name="Input 13 4" xfId="1408" xr:uid="{00000000-0005-0000-0000-00007F050000}"/>
    <cellStyle name="Input 13 5" xfId="1409" xr:uid="{00000000-0005-0000-0000-000080050000}"/>
    <cellStyle name="Input 14" xfId="1410" xr:uid="{00000000-0005-0000-0000-000081050000}"/>
    <cellStyle name="Input 14 2" xfId="1411" xr:uid="{00000000-0005-0000-0000-000082050000}"/>
    <cellStyle name="Input 14 3" xfId="1412" xr:uid="{00000000-0005-0000-0000-000083050000}"/>
    <cellStyle name="Input 14 4" xfId="1413" xr:uid="{00000000-0005-0000-0000-000084050000}"/>
    <cellStyle name="Input 14 5" xfId="1414" xr:uid="{00000000-0005-0000-0000-000085050000}"/>
    <cellStyle name="Input 15" xfId="1415" xr:uid="{00000000-0005-0000-0000-000086050000}"/>
    <cellStyle name="Input 15 2" xfId="1416" xr:uid="{00000000-0005-0000-0000-000087050000}"/>
    <cellStyle name="Input 15 3" xfId="1417" xr:uid="{00000000-0005-0000-0000-000088050000}"/>
    <cellStyle name="Input 15 4" xfId="1418" xr:uid="{00000000-0005-0000-0000-000089050000}"/>
    <cellStyle name="Input 15 5" xfId="1419" xr:uid="{00000000-0005-0000-0000-00008A050000}"/>
    <cellStyle name="Input 16" xfId="1420" xr:uid="{00000000-0005-0000-0000-00008B050000}"/>
    <cellStyle name="Input 16 2" xfId="1421" xr:uid="{00000000-0005-0000-0000-00008C050000}"/>
    <cellStyle name="Input 16 3" xfId="1422" xr:uid="{00000000-0005-0000-0000-00008D050000}"/>
    <cellStyle name="Input 16 4" xfId="1423" xr:uid="{00000000-0005-0000-0000-00008E050000}"/>
    <cellStyle name="Input 16 5" xfId="1424" xr:uid="{00000000-0005-0000-0000-00008F050000}"/>
    <cellStyle name="Input 17" xfId="1425" xr:uid="{00000000-0005-0000-0000-000090050000}"/>
    <cellStyle name="Input 17 2" xfId="1426" xr:uid="{00000000-0005-0000-0000-000091050000}"/>
    <cellStyle name="Input 17 3" xfId="1427" xr:uid="{00000000-0005-0000-0000-000092050000}"/>
    <cellStyle name="Input 17 4" xfId="1428" xr:uid="{00000000-0005-0000-0000-000093050000}"/>
    <cellStyle name="Input 17 5" xfId="1429" xr:uid="{00000000-0005-0000-0000-000094050000}"/>
    <cellStyle name="Input 18" xfId="1430" xr:uid="{00000000-0005-0000-0000-000095050000}"/>
    <cellStyle name="Input 18 2" xfId="1431" xr:uid="{00000000-0005-0000-0000-000096050000}"/>
    <cellStyle name="Input 18 3" xfId="1432" xr:uid="{00000000-0005-0000-0000-000097050000}"/>
    <cellStyle name="Input 18 4" xfId="1433" xr:uid="{00000000-0005-0000-0000-000098050000}"/>
    <cellStyle name="Input 18 5" xfId="1434" xr:uid="{00000000-0005-0000-0000-000099050000}"/>
    <cellStyle name="Input 19" xfId="1435" xr:uid="{00000000-0005-0000-0000-00009A050000}"/>
    <cellStyle name="Input 19 2" xfId="1436" xr:uid="{00000000-0005-0000-0000-00009B050000}"/>
    <cellStyle name="Input 19 3" xfId="1437" xr:uid="{00000000-0005-0000-0000-00009C050000}"/>
    <cellStyle name="Input 19 4" xfId="1438" xr:uid="{00000000-0005-0000-0000-00009D050000}"/>
    <cellStyle name="Input 19 5" xfId="1439" xr:uid="{00000000-0005-0000-0000-00009E050000}"/>
    <cellStyle name="Input 2" xfId="1440" xr:uid="{00000000-0005-0000-0000-00009F050000}"/>
    <cellStyle name="Input 2 2" xfId="1441" xr:uid="{00000000-0005-0000-0000-0000A0050000}"/>
    <cellStyle name="Input 2 2 2" xfId="1442" xr:uid="{00000000-0005-0000-0000-0000A1050000}"/>
    <cellStyle name="Input 2 2 3" xfId="1443" xr:uid="{00000000-0005-0000-0000-0000A2050000}"/>
    <cellStyle name="Input 2 2 4" xfId="1444" xr:uid="{00000000-0005-0000-0000-0000A3050000}"/>
    <cellStyle name="Input 2 3" xfId="1445" xr:uid="{00000000-0005-0000-0000-0000A4050000}"/>
    <cellStyle name="Input 2 3 2" xfId="1446" xr:uid="{00000000-0005-0000-0000-0000A5050000}"/>
    <cellStyle name="Input 2 4" xfId="1447" xr:uid="{00000000-0005-0000-0000-0000A6050000}"/>
    <cellStyle name="Input 2 4 2" xfId="1448" xr:uid="{00000000-0005-0000-0000-0000A7050000}"/>
    <cellStyle name="Input 2 5" xfId="1449" xr:uid="{00000000-0005-0000-0000-0000A8050000}"/>
    <cellStyle name="Input 20" xfId="1450" xr:uid="{00000000-0005-0000-0000-0000A9050000}"/>
    <cellStyle name="Input 20 2" xfId="1451" xr:uid="{00000000-0005-0000-0000-0000AA050000}"/>
    <cellStyle name="Input 20 3" xfId="1452" xr:uid="{00000000-0005-0000-0000-0000AB050000}"/>
    <cellStyle name="Input 20 4" xfId="1453" xr:uid="{00000000-0005-0000-0000-0000AC050000}"/>
    <cellStyle name="Input 20 5" xfId="1454" xr:uid="{00000000-0005-0000-0000-0000AD050000}"/>
    <cellStyle name="Input 21" xfId="1455" xr:uid="{00000000-0005-0000-0000-0000AE050000}"/>
    <cellStyle name="Input 22" xfId="1456" xr:uid="{00000000-0005-0000-0000-0000AF050000}"/>
    <cellStyle name="Input 23" xfId="1457" xr:uid="{00000000-0005-0000-0000-0000B0050000}"/>
    <cellStyle name="Input 3" xfId="1458" xr:uid="{00000000-0005-0000-0000-0000B1050000}"/>
    <cellStyle name="Input 3 2" xfId="1459" xr:uid="{00000000-0005-0000-0000-0000B2050000}"/>
    <cellStyle name="Input 3 2 2" xfId="1460" xr:uid="{00000000-0005-0000-0000-0000B3050000}"/>
    <cellStyle name="Input 3 3" xfId="1461" xr:uid="{00000000-0005-0000-0000-0000B4050000}"/>
    <cellStyle name="Input 3 4" xfId="1462" xr:uid="{00000000-0005-0000-0000-0000B5050000}"/>
    <cellStyle name="Input 3 5" xfId="1463" xr:uid="{00000000-0005-0000-0000-0000B6050000}"/>
    <cellStyle name="Input 4" xfId="1464" xr:uid="{00000000-0005-0000-0000-0000B7050000}"/>
    <cellStyle name="Input 4 2" xfId="1465" xr:uid="{00000000-0005-0000-0000-0000B8050000}"/>
    <cellStyle name="Input 4 3" xfId="1466" xr:uid="{00000000-0005-0000-0000-0000B9050000}"/>
    <cellStyle name="Input 4 4" xfId="1467" xr:uid="{00000000-0005-0000-0000-0000BA050000}"/>
    <cellStyle name="Input 4 5" xfId="1468" xr:uid="{00000000-0005-0000-0000-0000BB050000}"/>
    <cellStyle name="Input 5" xfId="1469" xr:uid="{00000000-0005-0000-0000-0000BC050000}"/>
    <cellStyle name="Input 5 2" xfId="1470" xr:uid="{00000000-0005-0000-0000-0000BD050000}"/>
    <cellStyle name="Input 5 3" xfId="1471" xr:uid="{00000000-0005-0000-0000-0000BE050000}"/>
    <cellStyle name="Input 5 4" xfId="1472" xr:uid="{00000000-0005-0000-0000-0000BF050000}"/>
    <cellStyle name="Input 5 5" xfId="1473" xr:uid="{00000000-0005-0000-0000-0000C0050000}"/>
    <cellStyle name="Input 6" xfId="1474" xr:uid="{00000000-0005-0000-0000-0000C1050000}"/>
    <cellStyle name="Input 6 2" xfId="1475" xr:uid="{00000000-0005-0000-0000-0000C2050000}"/>
    <cellStyle name="Input 6 3" xfId="1476" xr:uid="{00000000-0005-0000-0000-0000C3050000}"/>
    <cellStyle name="Input 6 4" xfId="1477" xr:uid="{00000000-0005-0000-0000-0000C4050000}"/>
    <cellStyle name="Input 6 5" xfId="1478" xr:uid="{00000000-0005-0000-0000-0000C5050000}"/>
    <cellStyle name="Input 7" xfId="1479" xr:uid="{00000000-0005-0000-0000-0000C6050000}"/>
    <cellStyle name="Input 7 2" xfId="1480" xr:uid="{00000000-0005-0000-0000-0000C7050000}"/>
    <cellStyle name="Input 7 3" xfId="1481" xr:uid="{00000000-0005-0000-0000-0000C8050000}"/>
    <cellStyle name="Input 7 4" xfId="1482" xr:uid="{00000000-0005-0000-0000-0000C9050000}"/>
    <cellStyle name="Input 7 5" xfId="1483" xr:uid="{00000000-0005-0000-0000-0000CA050000}"/>
    <cellStyle name="Input 8" xfId="1484" xr:uid="{00000000-0005-0000-0000-0000CB050000}"/>
    <cellStyle name="Input 8 2" xfId="1485" xr:uid="{00000000-0005-0000-0000-0000CC050000}"/>
    <cellStyle name="Input 8 3" xfId="1486" xr:uid="{00000000-0005-0000-0000-0000CD050000}"/>
    <cellStyle name="Input 8 4" xfId="1487" xr:uid="{00000000-0005-0000-0000-0000CE050000}"/>
    <cellStyle name="Input 8 5" xfId="1488" xr:uid="{00000000-0005-0000-0000-0000CF050000}"/>
    <cellStyle name="Input 9" xfId="1489" xr:uid="{00000000-0005-0000-0000-0000D0050000}"/>
    <cellStyle name="Input 9 2" xfId="1490" xr:uid="{00000000-0005-0000-0000-0000D1050000}"/>
    <cellStyle name="Input 9 3" xfId="1491" xr:uid="{00000000-0005-0000-0000-0000D2050000}"/>
    <cellStyle name="Input 9 4" xfId="1492" xr:uid="{00000000-0005-0000-0000-0000D3050000}"/>
    <cellStyle name="Input 9 5" xfId="1493" xr:uid="{00000000-0005-0000-0000-0000D4050000}"/>
    <cellStyle name="Ioe?uaaaoayny aeia?nnueea" xfId="1494" xr:uid="{00000000-0005-0000-0000-0000D5050000}"/>
    <cellStyle name="Ioe?uaaaoayny aeia?nnueea 2" xfId="1495" xr:uid="{00000000-0005-0000-0000-0000D6050000}"/>
    <cellStyle name="Ioe?uaaaoayny aeia?nnueea 3" xfId="1496" xr:uid="{00000000-0005-0000-0000-0000D7050000}"/>
    <cellStyle name="Ioe?uaaaoayny aeia?nnueea 4" xfId="1497" xr:uid="{00000000-0005-0000-0000-0000D8050000}"/>
    <cellStyle name="Ioe?uaaaoayny aeia?nnueea 5" xfId="1498" xr:uid="{00000000-0005-0000-0000-0000D9050000}"/>
    <cellStyle name="ISO" xfId="1499" xr:uid="{00000000-0005-0000-0000-0000DA050000}"/>
    <cellStyle name="ISO 2" xfId="1500" xr:uid="{00000000-0005-0000-0000-0000DB050000}"/>
    <cellStyle name="ISO 3" xfId="1501" xr:uid="{00000000-0005-0000-0000-0000DC050000}"/>
    <cellStyle name="ISO 4" xfId="1502" xr:uid="{00000000-0005-0000-0000-0000DD050000}"/>
    <cellStyle name="ISO 5" xfId="1503" xr:uid="{00000000-0005-0000-0000-0000DE050000}"/>
    <cellStyle name="Komma [0]_Arcen" xfId="1504" xr:uid="{00000000-0005-0000-0000-0000DF050000}"/>
    <cellStyle name="Komma_Arcen" xfId="1505" xr:uid="{00000000-0005-0000-0000-0000E0050000}"/>
    <cellStyle name="Link Currency (0)" xfId="1506" xr:uid="{00000000-0005-0000-0000-0000E1050000}"/>
    <cellStyle name="Link Currency (2)" xfId="1507" xr:uid="{00000000-0005-0000-0000-0000E2050000}"/>
    <cellStyle name="Link Units (0)" xfId="1508" xr:uid="{00000000-0005-0000-0000-0000E3050000}"/>
    <cellStyle name="Link Units (1)" xfId="1509" xr:uid="{00000000-0005-0000-0000-0000E4050000}"/>
    <cellStyle name="Link Units (2)" xfId="1510" xr:uid="{00000000-0005-0000-0000-0000E5050000}"/>
    <cellStyle name="Linked Cell" xfId="1511" xr:uid="{00000000-0005-0000-0000-0000E6050000}"/>
    <cellStyle name="Linked Cell 2" xfId="1512" xr:uid="{00000000-0005-0000-0000-0000E7050000}"/>
    <cellStyle name="Linked Cell 2 2" xfId="1513" xr:uid="{00000000-0005-0000-0000-0000E8050000}"/>
    <cellStyle name="Linked Cell 2 2 2" xfId="1514" xr:uid="{00000000-0005-0000-0000-0000E9050000}"/>
    <cellStyle name="Linked Cell 2 2 3" xfId="1515" xr:uid="{00000000-0005-0000-0000-0000EA050000}"/>
    <cellStyle name="Linked Cell 2 3" xfId="1516" xr:uid="{00000000-0005-0000-0000-0000EB050000}"/>
    <cellStyle name="Linked Cell 3" xfId="1517" xr:uid="{00000000-0005-0000-0000-0000EC050000}"/>
    <cellStyle name="Locked Cell - PerformancePoint" xfId="1518" xr:uid="{00000000-0005-0000-0000-0000ED050000}"/>
    <cellStyle name="Milliers [0]_BUDGET" xfId="1519" xr:uid="{00000000-0005-0000-0000-0000EE050000}"/>
    <cellStyle name="Milliers_BUDGET" xfId="1520" xr:uid="{00000000-0005-0000-0000-0000EF050000}"/>
    <cellStyle name="mnb" xfId="1521" xr:uid="{00000000-0005-0000-0000-0000F0050000}"/>
    <cellStyle name="mnb 10" xfId="1522" xr:uid="{00000000-0005-0000-0000-0000F1050000}"/>
    <cellStyle name="mnb 11" xfId="1523" xr:uid="{00000000-0005-0000-0000-0000F2050000}"/>
    <cellStyle name="mnb 12" xfId="1524" xr:uid="{00000000-0005-0000-0000-0000F3050000}"/>
    <cellStyle name="mnb 13" xfId="1525" xr:uid="{00000000-0005-0000-0000-0000F4050000}"/>
    <cellStyle name="mnb 14" xfId="1526" xr:uid="{00000000-0005-0000-0000-0000F5050000}"/>
    <cellStyle name="mnb 15" xfId="1527" xr:uid="{00000000-0005-0000-0000-0000F6050000}"/>
    <cellStyle name="mnb 16" xfId="1528" xr:uid="{00000000-0005-0000-0000-0000F7050000}"/>
    <cellStyle name="mnb 17" xfId="1529" xr:uid="{00000000-0005-0000-0000-0000F8050000}"/>
    <cellStyle name="mnb 18" xfId="1530" xr:uid="{00000000-0005-0000-0000-0000F9050000}"/>
    <cellStyle name="mnb 19" xfId="1531" xr:uid="{00000000-0005-0000-0000-0000FA050000}"/>
    <cellStyle name="mnb 2" xfId="1532" xr:uid="{00000000-0005-0000-0000-0000FB050000}"/>
    <cellStyle name="mnb 20" xfId="1533" xr:uid="{00000000-0005-0000-0000-0000FC050000}"/>
    <cellStyle name="mnb 3" xfId="1534" xr:uid="{00000000-0005-0000-0000-0000FD050000}"/>
    <cellStyle name="mnb 4" xfId="1535" xr:uid="{00000000-0005-0000-0000-0000FE050000}"/>
    <cellStyle name="mnb 5" xfId="1536" xr:uid="{00000000-0005-0000-0000-0000FF050000}"/>
    <cellStyle name="mnb 6" xfId="1537" xr:uid="{00000000-0005-0000-0000-000000060000}"/>
    <cellStyle name="mnb 7" xfId="1538" xr:uid="{00000000-0005-0000-0000-000001060000}"/>
    <cellStyle name="mnb 8" xfId="1539" xr:uid="{00000000-0005-0000-0000-000002060000}"/>
    <cellStyle name="mnb 9" xfId="1540" xr:uid="{00000000-0005-0000-0000-000003060000}"/>
    <cellStyle name="Monétaire [0]_BUDGET" xfId="1541" xr:uid="{00000000-0005-0000-0000-000004060000}"/>
    <cellStyle name="Monétaire_BUDGET" xfId="1542" xr:uid="{00000000-0005-0000-0000-000005060000}"/>
    <cellStyle name="Multiple" xfId="1543" xr:uid="{00000000-0005-0000-0000-000006060000}"/>
    <cellStyle name="Multiple [0]" xfId="1544" xr:uid="{00000000-0005-0000-0000-000007060000}"/>
    <cellStyle name="Multiple [1]" xfId="1545" xr:uid="{00000000-0005-0000-0000-000008060000}"/>
    <cellStyle name="Multiple_1 Dec" xfId="1546" xr:uid="{00000000-0005-0000-0000-000009060000}"/>
    <cellStyle name="Neutral" xfId="1547" xr:uid="{00000000-0005-0000-0000-00000A060000}"/>
    <cellStyle name="Neutral 2" xfId="1548" xr:uid="{00000000-0005-0000-0000-00000B060000}"/>
    <cellStyle name="Neutral 2 2" xfId="1549" xr:uid="{00000000-0005-0000-0000-00000C060000}"/>
    <cellStyle name="Neutral 2 2 2" xfId="1550" xr:uid="{00000000-0005-0000-0000-00000D060000}"/>
    <cellStyle name="Neutral 2 2 3" xfId="1551" xr:uid="{00000000-0005-0000-0000-00000E060000}"/>
    <cellStyle name="Neutral 2 3" xfId="1552" xr:uid="{00000000-0005-0000-0000-00000F060000}"/>
    <cellStyle name="Neutral 3" xfId="1553" xr:uid="{00000000-0005-0000-0000-000010060000}"/>
    <cellStyle name="no dec" xfId="1554" xr:uid="{00000000-0005-0000-0000-000011060000}"/>
    <cellStyle name="Norma11l" xfId="1555" xr:uid="{00000000-0005-0000-0000-000012060000}"/>
    <cellStyle name="Normal - Style1" xfId="1556" xr:uid="{00000000-0005-0000-0000-000013060000}"/>
    <cellStyle name="Normal 2" xfId="1557" xr:uid="{00000000-0005-0000-0000-000014060000}"/>
    <cellStyle name="Normal 2 10" xfId="1558" xr:uid="{00000000-0005-0000-0000-000015060000}"/>
    <cellStyle name="Normal 2 11" xfId="1559" xr:uid="{00000000-0005-0000-0000-000016060000}"/>
    <cellStyle name="Normal 2 12" xfId="1560" xr:uid="{00000000-0005-0000-0000-000017060000}"/>
    <cellStyle name="Normal 2 13" xfId="1561" xr:uid="{00000000-0005-0000-0000-000018060000}"/>
    <cellStyle name="Normal 2 14" xfId="1562" xr:uid="{00000000-0005-0000-0000-000019060000}"/>
    <cellStyle name="Normal 2 15" xfId="1563" xr:uid="{00000000-0005-0000-0000-00001A060000}"/>
    <cellStyle name="Normal 2 16" xfId="1564" xr:uid="{00000000-0005-0000-0000-00001B060000}"/>
    <cellStyle name="Normal 2 17" xfId="1565" xr:uid="{00000000-0005-0000-0000-00001C060000}"/>
    <cellStyle name="Normal 2 17 2" xfId="1566" xr:uid="{00000000-0005-0000-0000-00001D060000}"/>
    <cellStyle name="Normal 2 17 3" xfId="1567" xr:uid="{00000000-0005-0000-0000-00001E060000}"/>
    <cellStyle name="Normal 2 17 4" xfId="1568" xr:uid="{00000000-0005-0000-0000-00001F060000}"/>
    <cellStyle name="Normal 2 18" xfId="1569" xr:uid="{00000000-0005-0000-0000-000020060000}"/>
    <cellStyle name="Normal 2 19" xfId="1570" xr:uid="{00000000-0005-0000-0000-000021060000}"/>
    <cellStyle name="Normal 2 2" xfId="1571" xr:uid="{00000000-0005-0000-0000-000022060000}"/>
    <cellStyle name="Normal 2 20" xfId="1572" xr:uid="{00000000-0005-0000-0000-000023060000}"/>
    <cellStyle name="Normal 2 3" xfId="1573" xr:uid="{00000000-0005-0000-0000-000024060000}"/>
    <cellStyle name="Normal 2 4" xfId="1574" xr:uid="{00000000-0005-0000-0000-000025060000}"/>
    <cellStyle name="Normal 2 5" xfId="1575" xr:uid="{00000000-0005-0000-0000-000026060000}"/>
    <cellStyle name="Normal 2 6" xfId="1576" xr:uid="{00000000-0005-0000-0000-000027060000}"/>
    <cellStyle name="Normal 2 7" xfId="1577" xr:uid="{00000000-0005-0000-0000-000028060000}"/>
    <cellStyle name="Normal 2 8" xfId="1578" xr:uid="{00000000-0005-0000-0000-000029060000}"/>
    <cellStyle name="Normal 2 9" xfId="1579" xr:uid="{00000000-0005-0000-0000-00002A060000}"/>
    <cellStyle name="Normal 3" xfId="1580" xr:uid="{00000000-0005-0000-0000-00002B060000}"/>
    <cellStyle name="Normal." xfId="1581" xr:uid="{00000000-0005-0000-0000-00002C060000}"/>
    <cellStyle name="Normal. 2" xfId="1582" xr:uid="{00000000-0005-0000-0000-00002D060000}"/>
    <cellStyle name="Normal. 3" xfId="1583" xr:uid="{00000000-0005-0000-0000-00002E060000}"/>
    <cellStyle name="Normal. 4" xfId="1584" xr:uid="{00000000-0005-0000-0000-00002F060000}"/>
    <cellStyle name="Normal. 5" xfId="1585" xr:uid="{00000000-0005-0000-0000-000030060000}"/>
    <cellStyle name="Normal_# 41-Market &amp;Trends" xfId="1586" xr:uid="{00000000-0005-0000-0000-000031060000}"/>
    <cellStyle name="Normál_1." xfId="1587" xr:uid="{00000000-0005-0000-0000-000032060000}"/>
    <cellStyle name="Normal_BUDZET2003" xfId="1588" xr:uid="{00000000-0005-0000-0000-000033060000}"/>
    <cellStyle name="Normál_VERZIOK" xfId="1589" xr:uid="{00000000-0005-0000-0000-000034060000}"/>
    <cellStyle name="Normal_Приложение №2 к Положению (для внесения корректировок)" xfId="1590" xr:uid="{00000000-0005-0000-0000-000035060000}"/>
    <cellStyle name="NormalGB" xfId="1591" xr:uid="{00000000-0005-0000-0000-000036060000}"/>
    <cellStyle name="NormalGB 2" xfId="1592" xr:uid="{00000000-0005-0000-0000-000037060000}"/>
    <cellStyle name="NormalGB 3" xfId="1593" xr:uid="{00000000-0005-0000-0000-000038060000}"/>
    <cellStyle name="NormalGB 4" xfId="1594" xr:uid="{00000000-0005-0000-0000-000039060000}"/>
    <cellStyle name="NormalGB 5" xfId="1595" xr:uid="{00000000-0005-0000-0000-00003A060000}"/>
    <cellStyle name="Note" xfId="1596" xr:uid="{00000000-0005-0000-0000-00003B060000}"/>
    <cellStyle name="Note 2" xfId="1597" xr:uid="{00000000-0005-0000-0000-00003C060000}"/>
    <cellStyle name="Note 2 2" xfId="1598" xr:uid="{00000000-0005-0000-0000-00003D060000}"/>
    <cellStyle name="Note 2 2 2" xfId="1599" xr:uid="{00000000-0005-0000-0000-00003E060000}"/>
    <cellStyle name="Note 2 2 2 2" xfId="1600" xr:uid="{00000000-0005-0000-0000-00003F060000}"/>
    <cellStyle name="Note 2 2 2 3" xfId="1601" xr:uid="{00000000-0005-0000-0000-000040060000}"/>
    <cellStyle name="Note 2 2 3" xfId="1602" xr:uid="{00000000-0005-0000-0000-000041060000}"/>
    <cellStyle name="Note 2 3" xfId="1603" xr:uid="{00000000-0005-0000-0000-000042060000}"/>
    <cellStyle name="Note 2 3 2" xfId="1604" xr:uid="{00000000-0005-0000-0000-000043060000}"/>
    <cellStyle name="Note 2 4" xfId="1605" xr:uid="{00000000-0005-0000-0000-000044060000}"/>
    <cellStyle name="Note 3" xfId="1606" xr:uid="{00000000-0005-0000-0000-000045060000}"/>
    <cellStyle name="Note 4" xfId="1607" xr:uid="{00000000-0005-0000-0000-000046060000}"/>
    <cellStyle name="Note 4 2" xfId="1608" xr:uid="{00000000-0005-0000-0000-000047060000}"/>
    <cellStyle name="Output" xfId="1609" xr:uid="{00000000-0005-0000-0000-000048060000}"/>
    <cellStyle name="Output 2" xfId="1610" xr:uid="{00000000-0005-0000-0000-000049060000}"/>
    <cellStyle name="Output 2 2" xfId="1611" xr:uid="{00000000-0005-0000-0000-00004A060000}"/>
    <cellStyle name="Output 2 2 2" xfId="1612" xr:uid="{00000000-0005-0000-0000-00004B060000}"/>
    <cellStyle name="Output 2 2 3" xfId="1613" xr:uid="{00000000-0005-0000-0000-00004C060000}"/>
    <cellStyle name="Output 2 3" xfId="1614" xr:uid="{00000000-0005-0000-0000-00004D060000}"/>
    <cellStyle name="Output 3" xfId="1615" xr:uid="{00000000-0005-0000-0000-00004E060000}"/>
    <cellStyle name="Output Amounts" xfId="1616" xr:uid="{00000000-0005-0000-0000-00004F060000}"/>
    <cellStyle name="Output Column Headings" xfId="1617" xr:uid="{00000000-0005-0000-0000-000050060000}"/>
    <cellStyle name="Output Column Headings 2" xfId="1618" xr:uid="{00000000-0005-0000-0000-000051060000}"/>
    <cellStyle name="Output Column Headings 3" xfId="1619" xr:uid="{00000000-0005-0000-0000-000052060000}"/>
    <cellStyle name="Output Column Headings 4" xfId="1620" xr:uid="{00000000-0005-0000-0000-000053060000}"/>
    <cellStyle name="Output Column Headings 5" xfId="1621" xr:uid="{00000000-0005-0000-0000-000054060000}"/>
    <cellStyle name="Output Line Items" xfId="1622" xr:uid="{00000000-0005-0000-0000-000055060000}"/>
    <cellStyle name="Output Line Items 2" xfId="1623" xr:uid="{00000000-0005-0000-0000-000056060000}"/>
    <cellStyle name="Output Line Items 3" xfId="1624" xr:uid="{00000000-0005-0000-0000-000057060000}"/>
    <cellStyle name="Output Line Items 4" xfId="1625" xr:uid="{00000000-0005-0000-0000-000058060000}"/>
    <cellStyle name="Output Line Items 5" xfId="1626" xr:uid="{00000000-0005-0000-0000-000059060000}"/>
    <cellStyle name="Output Report Heading" xfId="1627" xr:uid="{00000000-0005-0000-0000-00005A060000}"/>
    <cellStyle name="Output Report Heading 2" xfId="1628" xr:uid="{00000000-0005-0000-0000-00005B060000}"/>
    <cellStyle name="Output Report Heading 3" xfId="1629" xr:uid="{00000000-0005-0000-0000-00005C060000}"/>
    <cellStyle name="Output Report Heading 4" xfId="1630" xr:uid="{00000000-0005-0000-0000-00005D060000}"/>
    <cellStyle name="Output Report Heading 5" xfId="1631" xr:uid="{00000000-0005-0000-0000-00005E060000}"/>
    <cellStyle name="Output Report Title" xfId="1632" xr:uid="{00000000-0005-0000-0000-00005F060000}"/>
    <cellStyle name="Output Report Title 2" xfId="1633" xr:uid="{00000000-0005-0000-0000-000060060000}"/>
    <cellStyle name="Output Report Title 3" xfId="1634" xr:uid="{00000000-0005-0000-0000-000061060000}"/>
    <cellStyle name="Output Report Title 4" xfId="1635" xr:uid="{00000000-0005-0000-0000-000062060000}"/>
    <cellStyle name="Output Report Title 5" xfId="1636" xr:uid="{00000000-0005-0000-0000-000063060000}"/>
    <cellStyle name="Outputtitle" xfId="1637" xr:uid="{00000000-0005-0000-0000-000064060000}"/>
    <cellStyle name="Outputtitle 2" xfId="1638" xr:uid="{00000000-0005-0000-0000-000065060000}"/>
    <cellStyle name="Outputtitle 3" xfId="1639" xr:uid="{00000000-0005-0000-0000-000066060000}"/>
    <cellStyle name="Outputtitle 4" xfId="1640" xr:uid="{00000000-0005-0000-0000-000067060000}"/>
    <cellStyle name="Outputtitle 5" xfId="1641" xr:uid="{00000000-0005-0000-0000-000068060000}"/>
    <cellStyle name="Paaotsikko" xfId="1642" xr:uid="{00000000-0005-0000-0000-000069060000}"/>
    <cellStyle name="Paaotsikko 2" xfId="1643" xr:uid="{00000000-0005-0000-0000-00006A060000}"/>
    <cellStyle name="Paaotsikko 3" xfId="1644" xr:uid="{00000000-0005-0000-0000-00006B060000}"/>
    <cellStyle name="Paaotsikko 4" xfId="1645" xr:uid="{00000000-0005-0000-0000-00006C060000}"/>
    <cellStyle name="Paaotsikko 5" xfId="1646" xr:uid="{00000000-0005-0000-0000-00006D060000}"/>
    <cellStyle name="Page Number" xfId="1647" xr:uid="{00000000-0005-0000-0000-00006E060000}"/>
    <cellStyle name="Pénznem [0]_Document" xfId="1648" xr:uid="{00000000-0005-0000-0000-00006F060000}"/>
    <cellStyle name="Pénznem_Document" xfId="1649" xr:uid="{00000000-0005-0000-0000-000070060000}"/>
    <cellStyle name="Percent [0]" xfId="1650" xr:uid="{00000000-0005-0000-0000-000071060000}"/>
    <cellStyle name="Percent [0] 2" xfId="1651" xr:uid="{00000000-0005-0000-0000-000072060000}"/>
    <cellStyle name="Percent [0] 3" xfId="1652" xr:uid="{00000000-0005-0000-0000-000073060000}"/>
    <cellStyle name="Percent [0] 4" xfId="1653" xr:uid="{00000000-0005-0000-0000-000074060000}"/>
    <cellStyle name="Percent [00]" xfId="1654" xr:uid="{00000000-0005-0000-0000-000075060000}"/>
    <cellStyle name="Percent [1]" xfId="1655" xr:uid="{00000000-0005-0000-0000-000076060000}"/>
    <cellStyle name="Percent_#6 Temps &amp; Contractors" xfId="1656" xr:uid="{00000000-0005-0000-0000-000077060000}"/>
    <cellStyle name="PrePop Currency (0)" xfId="1657" xr:uid="{00000000-0005-0000-0000-000078060000}"/>
    <cellStyle name="PrePop Currency (2)" xfId="1658" xr:uid="{00000000-0005-0000-0000-000079060000}"/>
    <cellStyle name="PrePop Units (0)" xfId="1659" xr:uid="{00000000-0005-0000-0000-00007A060000}"/>
    <cellStyle name="PrePop Units (1)" xfId="1660" xr:uid="{00000000-0005-0000-0000-00007B060000}"/>
    <cellStyle name="PrePop Units (2)" xfId="1661" xr:uid="{00000000-0005-0000-0000-00007C060000}"/>
    <cellStyle name="prochrek" xfId="1662" xr:uid="{00000000-0005-0000-0000-00007D060000}"/>
    <cellStyle name="prochrek 10" xfId="1663" xr:uid="{00000000-0005-0000-0000-00007E060000}"/>
    <cellStyle name="prochrek 11" xfId="1664" xr:uid="{00000000-0005-0000-0000-00007F060000}"/>
    <cellStyle name="prochrek 12" xfId="1665" xr:uid="{00000000-0005-0000-0000-000080060000}"/>
    <cellStyle name="prochrek 13" xfId="1666" xr:uid="{00000000-0005-0000-0000-000081060000}"/>
    <cellStyle name="prochrek 2" xfId="1667" xr:uid="{00000000-0005-0000-0000-000082060000}"/>
    <cellStyle name="prochrek 3" xfId="1668" xr:uid="{00000000-0005-0000-0000-000083060000}"/>
    <cellStyle name="prochrek 4" xfId="1669" xr:uid="{00000000-0005-0000-0000-000084060000}"/>
    <cellStyle name="prochrek 5" xfId="1670" xr:uid="{00000000-0005-0000-0000-000085060000}"/>
    <cellStyle name="prochrek 6" xfId="1671" xr:uid="{00000000-0005-0000-0000-000086060000}"/>
    <cellStyle name="prochrek 7" xfId="1672" xr:uid="{00000000-0005-0000-0000-000087060000}"/>
    <cellStyle name="prochrek 8" xfId="1673" xr:uid="{00000000-0005-0000-0000-000088060000}"/>
    <cellStyle name="prochrek 9" xfId="1674" xr:uid="{00000000-0005-0000-0000-000089060000}"/>
    <cellStyle name="Pддotsikko" xfId="1675" xr:uid="{00000000-0005-0000-0000-00008A060000}"/>
    <cellStyle name="Pддotsikko 2" xfId="1676" xr:uid="{00000000-0005-0000-0000-00008B060000}"/>
    <cellStyle name="Pддotsikko 3" xfId="1677" xr:uid="{00000000-0005-0000-0000-00008C060000}"/>
    <cellStyle name="Pддotsikko 4" xfId="1678" xr:uid="{00000000-0005-0000-0000-00008D060000}"/>
    <cellStyle name="Pддotsikko 5" xfId="1679" xr:uid="{00000000-0005-0000-0000-00008E060000}"/>
    <cellStyle name="Red" xfId="1680" xr:uid="{00000000-0005-0000-0000-00008F060000}"/>
    <cellStyle name="Red 2" xfId="1681" xr:uid="{00000000-0005-0000-0000-000090060000}"/>
    <cellStyle name="Red 3" xfId="1682" xr:uid="{00000000-0005-0000-0000-000091060000}"/>
    <cellStyle name="Red 4" xfId="1683" xr:uid="{00000000-0005-0000-0000-000092060000}"/>
    <cellStyle name="Red 5" xfId="1684" xr:uid="{00000000-0005-0000-0000-000093060000}"/>
    <cellStyle name="Salomon Logo" xfId="1685" xr:uid="{00000000-0005-0000-0000-000094060000}"/>
    <cellStyle name="Salomon Logo 2" xfId="1686" xr:uid="{00000000-0005-0000-0000-000095060000}"/>
    <cellStyle name="Salomon Logo 3" xfId="1687" xr:uid="{00000000-0005-0000-0000-000096060000}"/>
    <cellStyle name="Salomon Logo 4" xfId="1688" xr:uid="{00000000-0005-0000-0000-000097060000}"/>
    <cellStyle name="Salomon Logo 5" xfId="1689" xr:uid="{00000000-0005-0000-0000-000098060000}"/>
    <cellStyle name="SAPBEXaggData" xfId="1690" xr:uid="{00000000-0005-0000-0000-000099060000}"/>
    <cellStyle name="SAPBEXaggData 2" xfId="1691" xr:uid="{00000000-0005-0000-0000-00009A060000}"/>
    <cellStyle name="SAPBEXaggData 2 2" xfId="1692" xr:uid="{00000000-0005-0000-0000-00009B060000}"/>
    <cellStyle name="SAPBEXaggData 2 2 2" xfId="1693" xr:uid="{00000000-0005-0000-0000-00009C060000}"/>
    <cellStyle name="SAPBEXaggData 2 2 2 2" xfId="1694" xr:uid="{00000000-0005-0000-0000-00009D060000}"/>
    <cellStyle name="SAPBEXaggData 2 2 2 2 2" xfId="1695" xr:uid="{00000000-0005-0000-0000-00009E060000}"/>
    <cellStyle name="SAPBEXaggData 2 2 2 3" xfId="1696" xr:uid="{00000000-0005-0000-0000-00009F060000}"/>
    <cellStyle name="SAPBEXaggData 2 2 3" xfId="1697" xr:uid="{00000000-0005-0000-0000-0000A0060000}"/>
    <cellStyle name="SAPBEXaggData 2 3" xfId="1698" xr:uid="{00000000-0005-0000-0000-0000A1060000}"/>
    <cellStyle name="SAPBEXaggData 2 4" xfId="1699" xr:uid="{00000000-0005-0000-0000-0000A2060000}"/>
    <cellStyle name="SAPBEXaggData 3" xfId="1700" xr:uid="{00000000-0005-0000-0000-0000A3060000}"/>
    <cellStyle name="SAPBEXaggData 3 2" xfId="1701" xr:uid="{00000000-0005-0000-0000-0000A4060000}"/>
    <cellStyle name="SAPBEXaggData 3 2 2" xfId="1702" xr:uid="{00000000-0005-0000-0000-0000A5060000}"/>
    <cellStyle name="SAPBEXaggData 3 2 3" xfId="1703" xr:uid="{00000000-0005-0000-0000-0000A6060000}"/>
    <cellStyle name="SAPBEXaggData 3 3" xfId="1704" xr:uid="{00000000-0005-0000-0000-0000A7060000}"/>
    <cellStyle name="SAPBEXaggData 4" xfId="1705" xr:uid="{00000000-0005-0000-0000-0000A8060000}"/>
    <cellStyle name="SAPBEXaggData 5" xfId="1706" xr:uid="{00000000-0005-0000-0000-0000A9060000}"/>
    <cellStyle name="SAPBEXaggData 6" xfId="1707" xr:uid="{00000000-0005-0000-0000-0000AA060000}"/>
    <cellStyle name="SAPBEXaggData 7" xfId="1708" xr:uid="{00000000-0005-0000-0000-0000AB060000}"/>
    <cellStyle name="SAPBEXaggData_query" xfId="1709" xr:uid="{00000000-0005-0000-0000-0000AC060000}"/>
    <cellStyle name="SAPBEXaggDataEmph" xfId="1710" xr:uid="{00000000-0005-0000-0000-0000AD060000}"/>
    <cellStyle name="SAPBEXaggDataEmph 2" xfId="1711" xr:uid="{00000000-0005-0000-0000-0000AE060000}"/>
    <cellStyle name="SAPBEXaggDataEmph 2 2" xfId="1712" xr:uid="{00000000-0005-0000-0000-0000AF060000}"/>
    <cellStyle name="SAPBEXaggDataEmph 2 2 2" xfId="1713" xr:uid="{00000000-0005-0000-0000-0000B0060000}"/>
    <cellStyle name="SAPBEXaggDataEmph 2 2 2 2" xfId="1714" xr:uid="{00000000-0005-0000-0000-0000B1060000}"/>
    <cellStyle name="SAPBEXaggDataEmph 2 2 2 2 2" xfId="1715" xr:uid="{00000000-0005-0000-0000-0000B2060000}"/>
    <cellStyle name="SAPBEXaggDataEmph 2 2 2 3" xfId="1716" xr:uid="{00000000-0005-0000-0000-0000B3060000}"/>
    <cellStyle name="SAPBEXaggDataEmph 2 2 3" xfId="1717" xr:uid="{00000000-0005-0000-0000-0000B4060000}"/>
    <cellStyle name="SAPBEXaggDataEmph 2 3" xfId="1718" xr:uid="{00000000-0005-0000-0000-0000B5060000}"/>
    <cellStyle name="SAPBEXaggDataEmph 2 4" xfId="1719" xr:uid="{00000000-0005-0000-0000-0000B6060000}"/>
    <cellStyle name="SAPBEXaggDataEmph 3" xfId="1720" xr:uid="{00000000-0005-0000-0000-0000B7060000}"/>
    <cellStyle name="SAPBEXaggDataEmph 3 2" xfId="1721" xr:uid="{00000000-0005-0000-0000-0000B8060000}"/>
    <cellStyle name="SAPBEXaggDataEmph 3 2 2" xfId="1722" xr:uid="{00000000-0005-0000-0000-0000B9060000}"/>
    <cellStyle name="SAPBEXaggDataEmph 3 2 3" xfId="1723" xr:uid="{00000000-0005-0000-0000-0000BA060000}"/>
    <cellStyle name="SAPBEXaggDataEmph 3 3" xfId="1724" xr:uid="{00000000-0005-0000-0000-0000BB060000}"/>
    <cellStyle name="SAPBEXaggDataEmph 4" xfId="1725" xr:uid="{00000000-0005-0000-0000-0000BC060000}"/>
    <cellStyle name="SAPBEXaggDataEmph 5" xfId="1726" xr:uid="{00000000-0005-0000-0000-0000BD060000}"/>
    <cellStyle name="SAPBEXaggDataEmph 6" xfId="1727" xr:uid="{00000000-0005-0000-0000-0000BE060000}"/>
    <cellStyle name="SAPBEXaggDataEmph 7" xfId="1728" xr:uid="{00000000-0005-0000-0000-0000BF060000}"/>
    <cellStyle name="SAPBEXaggDataEmph_query" xfId="1729" xr:uid="{00000000-0005-0000-0000-0000C0060000}"/>
    <cellStyle name="SAPBEXaggItem" xfId="1730" xr:uid="{00000000-0005-0000-0000-0000C1060000}"/>
    <cellStyle name="SAPBEXaggItem 2" xfId="1731" xr:uid="{00000000-0005-0000-0000-0000C2060000}"/>
    <cellStyle name="SAPBEXaggItem 2 2" xfId="1732" xr:uid="{00000000-0005-0000-0000-0000C3060000}"/>
    <cellStyle name="SAPBEXaggItem 2 2 2" xfId="1733" xr:uid="{00000000-0005-0000-0000-0000C4060000}"/>
    <cellStyle name="SAPBEXaggItem 2 2 2 2" xfId="1734" xr:uid="{00000000-0005-0000-0000-0000C5060000}"/>
    <cellStyle name="SAPBEXaggItem 2 2 2 2 2" xfId="1735" xr:uid="{00000000-0005-0000-0000-0000C6060000}"/>
    <cellStyle name="SAPBEXaggItem 2 2 2 3" xfId="1736" xr:uid="{00000000-0005-0000-0000-0000C7060000}"/>
    <cellStyle name="SAPBEXaggItem 2 2 3" xfId="1737" xr:uid="{00000000-0005-0000-0000-0000C8060000}"/>
    <cellStyle name="SAPBEXaggItem 2 3" xfId="1738" xr:uid="{00000000-0005-0000-0000-0000C9060000}"/>
    <cellStyle name="SAPBEXaggItem 2 4" xfId="1739" xr:uid="{00000000-0005-0000-0000-0000CA060000}"/>
    <cellStyle name="SAPBEXaggItem 3" xfId="1740" xr:uid="{00000000-0005-0000-0000-0000CB060000}"/>
    <cellStyle name="SAPBEXaggItem 3 2" xfId="1741" xr:uid="{00000000-0005-0000-0000-0000CC060000}"/>
    <cellStyle name="SAPBEXaggItem 3 2 2" xfId="1742" xr:uid="{00000000-0005-0000-0000-0000CD060000}"/>
    <cellStyle name="SAPBEXaggItem 3 2 3" xfId="1743" xr:uid="{00000000-0005-0000-0000-0000CE060000}"/>
    <cellStyle name="SAPBEXaggItem 3 3" xfId="1744" xr:uid="{00000000-0005-0000-0000-0000CF060000}"/>
    <cellStyle name="SAPBEXaggItem 4" xfId="1745" xr:uid="{00000000-0005-0000-0000-0000D0060000}"/>
    <cellStyle name="SAPBEXaggItem 5" xfId="1746" xr:uid="{00000000-0005-0000-0000-0000D1060000}"/>
    <cellStyle name="SAPBEXaggItem 6" xfId="1747" xr:uid="{00000000-0005-0000-0000-0000D2060000}"/>
    <cellStyle name="SAPBEXaggItem 7" xfId="1748" xr:uid="{00000000-0005-0000-0000-0000D3060000}"/>
    <cellStyle name="SAPBEXaggItem_query" xfId="1749" xr:uid="{00000000-0005-0000-0000-0000D4060000}"/>
    <cellStyle name="SAPBEXaggItemX" xfId="1750" xr:uid="{00000000-0005-0000-0000-0000D5060000}"/>
    <cellStyle name="SAPBEXaggItemX 2" xfId="1751" xr:uid="{00000000-0005-0000-0000-0000D6060000}"/>
    <cellStyle name="SAPBEXaggItemX 2 2" xfId="1752" xr:uid="{00000000-0005-0000-0000-0000D7060000}"/>
    <cellStyle name="SAPBEXaggItemX 2 2 2" xfId="1753" xr:uid="{00000000-0005-0000-0000-0000D8060000}"/>
    <cellStyle name="SAPBEXaggItemX 2 2 2 2" xfId="1754" xr:uid="{00000000-0005-0000-0000-0000D9060000}"/>
    <cellStyle name="SAPBEXaggItemX 2 2 2 3" xfId="1755" xr:uid="{00000000-0005-0000-0000-0000DA060000}"/>
    <cellStyle name="SAPBEXaggItemX 2 2 3" xfId="1756" xr:uid="{00000000-0005-0000-0000-0000DB060000}"/>
    <cellStyle name="SAPBEXaggItemX 2 3" xfId="1757" xr:uid="{00000000-0005-0000-0000-0000DC060000}"/>
    <cellStyle name="SAPBEXaggItemX 2 4" xfId="1758" xr:uid="{00000000-0005-0000-0000-0000DD060000}"/>
    <cellStyle name="SAPBEXaggItemX 3" xfId="1759" xr:uid="{00000000-0005-0000-0000-0000DE060000}"/>
    <cellStyle name="SAPBEXaggItemX 3 2" xfId="1760" xr:uid="{00000000-0005-0000-0000-0000DF060000}"/>
    <cellStyle name="SAPBEXaggItemX 3 2 2" xfId="1761" xr:uid="{00000000-0005-0000-0000-0000E0060000}"/>
    <cellStyle name="SAPBEXaggItemX 3 2 3" xfId="1762" xr:uid="{00000000-0005-0000-0000-0000E1060000}"/>
    <cellStyle name="SAPBEXaggItemX 3 3" xfId="1763" xr:uid="{00000000-0005-0000-0000-0000E2060000}"/>
    <cellStyle name="SAPBEXaggItemX 4" xfId="1764" xr:uid="{00000000-0005-0000-0000-0000E3060000}"/>
    <cellStyle name="SAPBEXaggItemX 5" xfId="1765" xr:uid="{00000000-0005-0000-0000-0000E4060000}"/>
    <cellStyle name="SAPBEXaggItemX 6" xfId="1766" xr:uid="{00000000-0005-0000-0000-0000E5060000}"/>
    <cellStyle name="SAPBEXaggItemX_Реестр ДЗ" xfId="1767" xr:uid="{00000000-0005-0000-0000-0000E6060000}"/>
    <cellStyle name="SAPBEXchaText" xfId="1768" xr:uid="{00000000-0005-0000-0000-0000E7060000}"/>
    <cellStyle name="SAPBEXchaText 10" xfId="1769" xr:uid="{00000000-0005-0000-0000-0000E8060000}"/>
    <cellStyle name="SAPBEXchaText 11" xfId="1770" xr:uid="{00000000-0005-0000-0000-0000E9060000}"/>
    <cellStyle name="SAPBEXchaText 12" xfId="1771" xr:uid="{00000000-0005-0000-0000-0000EA060000}"/>
    <cellStyle name="SAPBEXchaText 2" xfId="1772" xr:uid="{00000000-0005-0000-0000-0000EB060000}"/>
    <cellStyle name="SAPBEXchaText 2 2" xfId="1773" xr:uid="{00000000-0005-0000-0000-0000EC060000}"/>
    <cellStyle name="SAPBEXchaText 2 2 2" xfId="1774" xr:uid="{00000000-0005-0000-0000-0000ED060000}"/>
    <cellStyle name="SAPBEXchaText 2 3" xfId="1775" xr:uid="{00000000-0005-0000-0000-0000EE060000}"/>
    <cellStyle name="SAPBEXchaText 2_Лист1" xfId="1776" xr:uid="{00000000-0005-0000-0000-0000EF060000}"/>
    <cellStyle name="SAPBEXchaText 3" xfId="1777" xr:uid="{00000000-0005-0000-0000-0000F0060000}"/>
    <cellStyle name="SAPBEXchaText 3 2" xfId="1778" xr:uid="{00000000-0005-0000-0000-0000F1060000}"/>
    <cellStyle name="SAPBEXchaText 3 2 2" xfId="1779" xr:uid="{00000000-0005-0000-0000-0000F2060000}"/>
    <cellStyle name="SAPBEXchaText 3 2 3" xfId="1780" xr:uid="{00000000-0005-0000-0000-0000F3060000}"/>
    <cellStyle name="SAPBEXchaText 3 3" xfId="1781" xr:uid="{00000000-0005-0000-0000-0000F4060000}"/>
    <cellStyle name="SAPBEXchaText 4" xfId="1782" xr:uid="{00000000-0005-0000-0000-0000F5060000}"/>
    <cellStyle name="SAPBEXchaText 5" xfId="1783" xr:uid="{00000000-0005-0000-0000-0000F6060000}"/>
    <cellStyle name="SAPBEXchaText 6" xfId="1784" xr:uid="{00000000-0005-0000-0000-0000F7060000}"/>
    <cellStyle name="SAPBEXchaText 7" xfId="1785" xr:uid="{00000000-0005-0000-0000-0000F8060000}"/>
    <cellStyle name="SAPBEXchaText 8" xfId="1786" xr:uid="{00000000-0005-0000-0000-0000F9060000}"/>
    <cellStyle name="SAPBEXchaText 9" xfId="1787" xr:uid="{00000000-0005-0000-0000-0000FA060000}"/>
    <cellStyle name="SAPBEXchaText_query" xfId="1788" xr:uid="{00000000-0005-0000-0000-0000FB060000}"/>
    <cellStyle name="SAPBEXexcBad7" xfId="1789" xr:uid="{00000000-0005-0000-0000-0000FC060000}"/>
    <cellStyle name="SAPBEXexcBad7 2" xfId="1790" xr:uid="{00000000-0005-0000-0000-0000FD060000}"/>
    <cellStyle name="SAPBEXexcBad7 2 2" xfId="1791" xr:uid="{00000000-0005-0000-0000-0000FE060000}"/>
    <cellStyle name="SAPBEXexcBad7 2 2 2" xfId="1792" xr:uid="{00000000-0005-0000-0000-0000FF060000}"/>
    <cellStyle name="SAPBEXexcBad7 2 2 2 2" xfId="1793" xr:uid="{00000000-0005-0000-0000-000000070000}"/>
    <cellStyle name="SAPBEXexcBad7 2 2 2 2 2" xfId="1794" xr:uid="{00000000-0005-0000-0000-000001070000}"/>
    <cellStyle name="SAPBEXexcBad7 2 2 2 3" xfId="1795" xr:uid="{00000000-0005-0000-0000-000002070000}"/>
    <cellStyle name="SAPBEXexcBad7 2 2 3" xfId="1796" xr:uid="{00000000-0005-0000-0000-000003070000}"/>
    <cellStyle name="SAPBEXexcBad7 2 3" xfId="1797" xr:uid="{00000000-0005-0000-0000-000004070000}"/>
    <cellStyle name="SAPBEXexcBad7 2 4" xfId="1798" xr:uid="{00000000-0005-0000-0000-000005070000}"/>
    <cellStyle name="SAPBEXexcBad7 3" xfId="1799" xr:uid="{00000000-0005-0000-0000-000006070000}"/>
    <cellStyle name="SAPBEXexcBad7 3 2" xfId="1800" xr:uid="{00000000-0005-0000-0000-000007070000}"/>
    <cellStyle name="SAPBEXexcBad7 3 2 2" xfId="1801" xr:uid="{00000000-0005-0000-0000-000008070000}"/>
    <cellStyle name="SAPBEXexcBad7 3 2 3" xfId="1802" xr:uid="{00000000-0005-0000-0000-000009070000}"/>
    <cellStyle name="SAPBEXexcBad7 3 3" xfId="1803" xr:uid="{00000000-0005-0000-0000-00000A070000}"/>
    <cellStyle name="SAPBEXexcBad7 4" xfId="1804" xr:uid="{00000000-0005-0000-0000-00000B070000}"/>
    <cellStyle name="SAPBEXexcBad7 5" xfId="1805" xr:uid="{00000000-0005-0000-0000-00000C070000}"/>
    <cellStyle name="SAPBEXexcBad7 6" xfId="1806" xr:uid="{00000000-0005-0000-0000-00000D070000}"/>
    <cellStyle name="SAPBEXexcBad7 7" xfId="1807" xr:uid="{00000000-0005-0000-0000-00000E070000}"/>
    <cellStyle name="SAPBEXexcBad7_query" xfId="1808" xr:uid="{00000000-0005-0000-0000-00000F070000}"/>
    <cellStyle name="SAPBEXexcBad8" xfId="1809" xr:uid="{00000000-0005-0000-0000-000010070000}"/>
    <cellStyle name="SAPBEXexcBad8 2" xfId="1810" xr:uid="{00000000-0005-0000-0000-000011070000}"/>
    <cellStyle name="SAPBEXexcBad8 2 2" xfId="1811" xr:uid="{00000000-0005-0000-0000-000012070000}"/>
    <cellStyle name="SAPBEXexcBad8 2 2 2" xfId="1812" xr:uid="{00000000-0005-0000-0000-000013070000}"/>
    <cellStyle name="SAPBEXexcBad8 2 2 2 2" xfId="1813" xr:uid="{00000000-0005-0000-0000-000014070000}"/>
    <cellStyle name="SAPBEXexcBad8 2 2 2 2 2" xfId="1814" xr:uid="{00000000-0005-0000-0000-000015070000}"/>
    <cellStyle name="SAPBEXexcBad8 2 2 2 3" xfId="1815" xr:uid="{00000000-0005-0000-0000-000016070000}"/>
    <cellStyle name="SAPBEXexcBad8 2 2 3" xfId="1816" xr:uid="{00000000-0005-0000-0000-000017070000}"/>
    <cellStyle name="SAPBEXexcBad8 2 3" xfId="1817" xr:uid="{00000000-0005-0000-0000-000018070000}"/>
    <cellStyle name="SAPBEXexcBad8 2 4" xfId="1818" xr:uid="{00000000-0005-0000-0000-000019070000}"/>
    <cellStyle name="SAPBEXexcBad8 3" xfId="1819" xr:uid="{00000000-0005-0000-0000-00001A070000}"/>
    <cellStyle name="SAPBEXexcBad8 3 2" xfId="1820" xr:uid="{00000000-0005-0000-0000-00001B070000}"/>
    <cellStyle name="SAPBEXexcBad8 3 2 2" xfId="1821" xr:uid="{00000000-0005-0000-0000-00001C070000}"/>
    <cellStyle name="SAPBEXexcBad8 3 2 3" xfId="1822" xr:uid="{00000000-0005-0000-0000-00001D070000}"/>
    <cellStyle name="SAPBEXexcBad8 3 3" xfId="1823" xr:uid="{00000000-0005-0000-0000-00001E070000}"/>
    <cellStyle name="SAPBEXexcBad8 4" xfId="1824" xr:uid="{00000000-0005-0000-0000-00001F070000}"/>
    <cellStyle name="SAPBEXexcBad8 5" xfId="1825" xr:uid="{00000000-0005-0000-0000-000020070000}"/>
    <cellStyle name="SAPBEXexcBad8 6" xfId="1826" xr:uid="{00000000-0005-0000-0000-000021070000}"/>
    <cellStyle name="SAPBEXexcBad8 7" xfId="1827" xr:uid="{00000000-0005-0000-0000-000022070000}"/>
    <cellStyle name="SAPBEXexcBad8_query" xfId="1828" xr:uid="{00000000-0005-0000-0000-000023070000}"/>
    <cellStyle name="SAPBEXexcBad9" xfId="1829" xr:uid="{00000000-0005-0000-0000-000024070000}"/>
    <cellStyle name="SAPBEXexcBad9 2" xfId="1830" xr:uid="{00000000-0005-0000-0000-000025070000}"/>
    <cellStyle name="SAPBEXexcBad9 2 2" xfId="1831" xr:uid="{00000000-0005-0000-0000-000026070000}"/>
    <cellStyle name="SAPBEXexcBad9 2 2 2" xfId="1832" xr:uid="{00000000-0005-0000-0000-000027070000}"/>
    <cellStyle name="SAPBEXexcBad9 2 2 2 2" xfId="1833" xr:uid="{00000000-0005-0000-0000-000028070000}"/>
    <cellStyle name="SAPBEXexcBad9 2 2 2 2 2" xfId="1834" xr:uid="{00000000-0005-0000-0000-000029070000}"/>
    <cellStyle name="SAPBEXexcBad9 2 2 2 3" xfId="1835" xr:uid="{00000000-0005-0000-0000-00002A070000}"/>
    <cellStyle name="SAPBEXexcBad9 2 2 3" xfId="1836" xr:uid="{00000000-0005-0000-0000-00002B070000}"/>
    <cellStyle name="SAPBEXexcBad9 2 3" xfId="1837" xr:uid="{00000000-0005-0000-0000-00002C070000}"/>
    <cellStyle name="SAPBEXexcBad9 2 4" xfId="1838" xr:uid="{00000000-0005-0000-0000-00002D070000}"/>
    <cellStyle name="SAPBEXexcBad9 3" xfId="1839" xr:uid="{00000000-0005-0000-0000-00002E070000}"/>
    <cellStyle name="SAPBEXexcBad9 3 2" xfId="1840" xr:uid="{00000000-0005-0000-0000-00002F070000}"/>
    <cellStyle name="SAPBEXexcBad9 3 2 2" xfId="1841" xr:uid="{00000000-0005-0000-0000-000030070000}"/>
    <cellStyle name="SAPBEXexcBad9 3 2 3" xfId="1842" xr:uid="{00000000-0005-0000-0000-000031070000}"/>
    <cellStyle name="SAPBEXexcBad9 3 3" xfId="1843" xr:uid="{00000000-0005-0000-0000-000032070000}"/>
    <cellStyle name="SAPBEXexcBad9 4" xfId="1844" xr:uid="{00000000-0005-0000-0000-000033070000}"/>
    <cellStyle name="SAPBEXexcBad9 5" xfId="1845" xr:uid="{00000000-0005-0000-0000-000034070000}"/>
    <cellStyle name="SAPBEXexcBad9 6" xfId="1846" xr:uid="{00000000-0005-0000-0000-000035070000}"/>
    <cellStyle name="SAPBEXexcBad9_query" xfId="1847" xr:uid="{00000000-0005-0000-0000-000036070000}"/>
    <cellStyle name="SAPBEXexcCritical4" xfId="1848" xr:uid="{00000000-0005-0000-0000-000037070000}"/>
    <cellStyle name="SAPBEXexcCritical4 2" xfId="1849" xr:uid="{00000000-0005-0000-0000-000038070000}"/>
    <cellStyle name="SAPBEXexcCritical4 2 2" xfId="1850" xr:uid="{00000000-0005-0000-0000-000039070000}"/>
    <cellStyle name="SAPBEXexcCritical4 2 2 2" xfId="1851" xr:uid="{00000000-0005-0000-0000-00003A070000}"/>
    <cellStyle name="SAPBEXexcCritical4 2 2 2 2" xfId="1852" xr:uid="{00000000-0005-0000-0000-00003B070000}"/>
    <cellStyle name="SAPBEXexcCritical4 2 2 2 2 2" xfId="1853" xr:uid="{00000000-0005-0000-0000-00003C070000}"/>
    <cellStyle name="SAPBEXexcCritical4 2 2 2 3" xfId="1854" xr:uid="{00000000-0005-0000-0000-00003D070000}"/>
    <cellStyle name="SAPBEXexcCritical4 2 2 3" xfId="1855" xr:uid="{00000000-0005-0000-0000-00003E070000}"/>
    <cellStyle name="SAPBEXexcCritical4 2 3" xfId="1856" xr:uid="{00000000-0005-0000-0000-00003F070000}"/>
    <cellStyle name="SAPBEXexcCritical4 2 4" xfId="1857" xr:uid="{00000000-0005-0000-0000-000040070000}"/>
    <cellStyle name="SAPBEXexcCritical4 3" xfId="1858" xr:uid="{00000000-0005-0000-0000-000041070000}"/>
    <cellStyle name="SAPBEXexcCritical4 3 2" xfId="1859" xr:uid="{00000000-0005-0000-0000-000042070000}"/>
    <cellStyle name="SAPBEXexcCritical4 3 2 2" xfId="1860" xr:uid="{00000000-0005-0000-0000-000043070000}"/>
    <cellStyle name="SAPBEXexcCritical4 3 2 3" xfId="1861" xr:uid="{00000000-0005-0000-0000-000044070000}"/>
    <cellStyle name="SAPBEXexcCritical4 3 3" xfId="1862" xr:uid="{00000000-0005-0000-0000-000045070000}"/>
    <cellStyle name="SAPBEXexcCritical4 4" xfId="1863" xr:uid="{00000000-0005-0000-0000-000046070000}"/>
    <cellStyle name="SAPBEXexcCritical4 5" xfId="1864" xr:uid="{00000000-0005-0000-0000-000047070000}"/>
    <cellStyle name="SAPBEXexcCritical4 6" xfId="1865" xr:uid="{00000000-0005-0000-0000-000048070000}"/>
    <cellStyle name="SAPBEXexcCritical4 7" xfId="1866" xr:uid="{00000000-0005-0000-0000-000049070000}"/>
    <cellStyle name="SAPBEXexcCritical4_query" xfId="1867" xr:uid="{00000000-0005-0000-0000-00004A070000}"/>
    <cellStyle name="SAPBEXexcCritical5" xfId="1868" xr:uid="{00000000-0005-0000-0000-00004B070000}"/>
    <cellStyle name="SAPBEXexcCritical5 2" xfId="1869" xr:uid="{00000000-0005-0000-0000-00004C070000}"/>
    <cellStyle name="SAPBEXexcCritical5 2 2" xfId="1870" xr:uid="{00000000-0005-0000-0000-00004D070000}"/>
    <cellStyle name="SAPBEXexcCritical5 2 2 2" xfId="1871" xr:uid="{00000000-0005-0000-0000-00004E070000}"/>
    <cellStyle name="SAPBEXexcCritical5 2 2 2 2" xfId="1872" xr:uid="{00000000-0005-0000-0000-00004F070000}"/>
    <cellStyle name="SAPBEXexcCritical5 2 2 2 2 2" xfId="1873" xr:uid="{00000000-0005-0000-0000-000050070000}"/>
    <cellStyle name="SAPBEXexcCritical5 2 2 2 3" xfId="1874" xr:uid="{00000000-0005-0000-0000-000051070000}"/>
    <cellStyle name="SAPBEXexcCritical5 2 2 3" xfId="1875" xr:uid="{00000000-0005-0000-0000-000052070000}"/>
    <cellStyle name="SAPBEXexcCritical5 2 3" xfId="1876" xr:uid="{00000000-0005-0000-0000-000053070000}"/>
    <cellStyle name="SAPBEXexcCritical5 2 4" xfId="1877" xr:uid="{00000000-0005-0000-0000-000054070000}"/>
    <cellStyle name="SAPBEXexcCritical5 3" xfId="1878" xr:uid="{00000000-0005-0000-0000-000055070000}"/>
    <cellStyle name="SAPBEXexcCritical5 3 2" xfId="1879" xr:uid="{00000000-0005-0000-0000-000056070000}"/>
    <cellStyle name="SAPBEXexcCritical5 3 2 2" xfId="1880" xr:uid="{00000000-0005-0000-0000-000057070000}"/>
    <cellStyle name="SAPBEXexcCritical5 3 2 3" xfId="1881" xr:uid="{00000000-0005-0000-0000-000058070000}"/>
    <cellStyle name="SAPBEXexcCritical5 3 3" xfId="1882" xr:uid="{00000000-0005-0000-0000-000059070000}"/>
    <cellStyle name="SAPBEXexcCritical5 4" xfId="1883" xr:uid="{00000000-0005-0000-0000-00005A070000}"/>
    <cellStyle name="SAPBEXexcCritical5 5" xfId="1884" xr:uid="{00000000-0005-0000-0000-00005B070000}"/>
    <cellStyle name="SAPBEXexcCritical5 6" xfId="1885" xr:uid="{00000000-0005-0000-0000-00005C070000}"/>
    <cellStyle name="SAPBEXexcCritical5 7" xfId="1886" xr:uid="{00000000-0005-0000-0000-00005D070000}"/>
    <cellStyle name="SAPBEXexcCritical5_query" xfId="1887" xr:uid="{00000000-0005-0000-0000-00005E070000}"/>
    <cellStyle name="SAPBEXexcCritical6" xfId="1888" xr:uid="{00000000-0005-0000-0000-00005F070000}"/>
    <cellStyle name="SAPBEXexcCritical6 2" xfId="1889" xr:uid="{00000000-0005-0000-0000-000060070000}"/>
    <cellStyle name="SAPBEXexcCritical6 2 2" xfId="1890" xr:uid="{00000000-0005-0000-0000-000061070000}"/>
    <cellStyle name="SAPBEXexcCritical6 2 2 2" xfId="1891" xr:uid="{00000000-0005-0000-0000-000062070000}"/>
    <cellStyle name="SAPBEXexcCritical6 2 2 2 2" xfId="1892" xr:uid="{00000000-0005-0000-0000-000063070000}"/>
    <cellStyle name="SAPBEXexcCritical6 2 2 2 2 2" xfId="1893" xr:uid="{00000000-0005-0000-0000-000064070000}"/>
    <cellStyle name="SAPBEXexcCritical6 2 2 2 3" xfId="1894" xr:uid="{00000000-0005-0000-0000-000065070000}"/>
    <cellStyle name="SAPBEXexcCritical6 2 2 3" xfId="1895" xr:uid="{00000000-0005-0000-0000-000066070000}"/>
    <cellStyle name="SAPBEXexcCritical6 2 3" xfId="1896" xr:uid="{00000000-0005-0000-0000-000067070000}"/>
    <cellStyle name="SAPBEXexcCritical6 2 4" xfId="1897" xr:uid="{00000000-0005-0000-0000-000068070000}"/>
    <cellStyle name="SAPBEXexcCritical6 3" xfId="1898" xr:uid="{00000000-0005-0000-0000-000069070000}"/>
    <cellStyle name="SAPBEXexcCritical6 3 2" xfId="1899" xr:uid="{00000000-0005-0000-0000-00006A070000}"/>
    <cellStyle name="SAPBEXexcCritical6 3 2 2" xfId="1900" xr:uid="{00000000-0005-0000-0000-00006B070000}"/>
    <cellStyle name="SAPBEXexcCritical6 3 2 3" xfId="1901" xr:uid="{00000000-0005-0000-0000-00006C070000}"/>
    <cellStyle name="SAPBEXexcCritical6 3 3" xfId="1902" xr:uid="{00000000-0005-0000-0000-00006D070000}"/>
    <cellStyle name="SAPBEXexcCritical6 4" xfId="1903" xr:uid="{00000000-0005-0000-0000-00006E070000}"/>
    <cellStyle name="SAPBEXexcCritical6 5" xfId="1904" xr:uid="{00000000-0005-0000-0000-00006F070000}"/>
    <cellStyle name="SAPBEXexcCritical6 6" xfId="1905" xr:uid="{00000000-0005-0000-0000-000070070000}"/>
    <cellStyle name="SAPBEXexcCritical6 7" xfId="1906" xr:uid="{00000000-0005-0000-0000-000071070000}"/>
    <cellStyle name="SAPBEXexcCritical6_query" xfId="1907" xr:uid="{00000000-0005-0000-0000-000072070000}"/>
    <cellStyle name="SAPBEXexcGood1" xfId="1908" xr:uid="{00000000-0005-0000-0000-000073070000}"/>
    <cellStyle name="SAPBEXexcGood1 2" xfId="1909" xr:uid="{00000000-0005-0000-0000-000074070000}"/>
    <cellStyle name="SAPBEXexcGood1 2 2" xfId="1910" xr:uid="{00000000-0005-0000-0000-000075070000}"/>
    <cellStyle name="SAPBEXexcGood1 2 2 2" xfId="1911" xr:uid="{00000000-0005-0000-0000-000076070000}"/>
    <cellStyle name="SAPBEXexcGood1 2 2 2 2" xfId="1912" xr:uid="{00000000-0005-0000-0000-000077070000}"/>
    <cellStyle name="SAPBEXexcGood1 2 2 2 2 2" xfId="1913" xr:uid="{00000000-0005-0000-0000-000078070000}"/>
    <cellStyle name="SAPBEXexcGood1 2 2 2 3" xfId="1914" xr:uid="{00000000-0005-0000-0000-000079070000}"/>
    <cellStyle name="SAPBEXexcGood1 2 2 3" xfId="1915" xr:uid="{00000000-0005-0000-0000-00007A070000}"/>
    <cellStyle name="SAPBEXexcGood1 2 3" xfId="1916" xr:uid="{00000000-0005-0000-0000-00007B070000}"/>
    <cellStyle name="SAPBEXexcGood1 2 4" xfId="1917" xr:uid="{00000000-0005-0000-0000-00007C070000}"/>
    <cellStyle name="SAPBEXexcGood1 3" xfId="1918" xr:uid="{00000000-0005-0000-0000-00007D070000}"/>
    <cellStyle name="SAPBEXexcGood1 3 2" xfId="1919" xr:uid="{00000000-0005-0000-0000-00007E070000}"/>
    <cellStyle name="SAPBEXexcGood1 3 2 2" xfId="1920" xr:uid="{00000000-0005-0000-0000-00007F070000}"/>
    <cellStyle name="SAPBEXexcGood1 3 2 3" xfId="1921" xr:uid="{00000000-0005-0000-0000-000080070000}"/>
    <cellStyle name="SAPBEXexcGood1 3 3" xfId="1922" xr:uid="{00000000-0005-0000-0000-000081070000}"/>
    <cellStyle name="SAPBEXexcGood1 4" xfId="1923" xr:uid="{00000000-0005-0000-0000-000082070000}"/>
    <cellStyle name="SAPBEXexcGood1 5" xfId="1924" xr:uid="{00000000-0005-0000-0000-000083070000}"/>
    <cellStyle name="SAPBEXexcGood1 6" xfId="1925" xr:uid="{00000000-0005-0000-0000-000084070000}"/>
    <cellStyle name="SAPBEXexcGood1 7" xfId="1926" xr:uid="{00000000-0005-0000-0000-000085070000}"/>
    <cellStyle name="SAPBEXexcGood1_query" xfId="1927" xr:uid="{00000000-0005-0000-0000-000086070000}"/>
    <cellStyle name="SAPBEXexcGood2" xfId="1928" xr:uid="{00000000-0005-0000-0000-000087070000}"/>
    <cellStyle name="SAPBEXexcGood2 2" xfId="1929" xr:uid="{00000000-0005-0000-0000-000088070000}"/>
    <cellStyle name="SAPBEXexcGood2 2 2" xfId="1930" xr:uid="{00000000-0005-0000-0000-000089070000}"/>
    <cellStyle name="SAPBEXexcGood2 2 2 2" xfId="1931" xr:uid="{00000000-0005-0000-0000-00008A070000}"/>
    <cellStyle name="SAPBEXexcGood2 2 2 2 2" xfId="1932" xr:uid="{00000000-0005-0000-0000-00008B070000}"/>
    <cellStyle name="SAPBEXexcGood2 2 2 2 2 2" xfId="1933" xr:uid="{00000000-0005-0000-0000-00008C070000}"/>
    <cellStyle name="SAPBEXexcGood2 2 2 2 3" xfId="1934" xr:uid="{00000000-0005-0000-0000-00008D070000}"/>
    <cellStyle name="SAPBEXexcGood2 2 2 3" xfId="1935" xr:uid="{00000000-0005-0000-0000-00008E070000}"/>
    <cellStyle name="SAPBEXexcGood2 2 3" xfId="1936" xr:uid="{00000000-0005-0000-0000-00008F070000}"/>
    <cellStyle name="SAPBEXexcGood2 2 4" xfId="1937" xr:uid="{00000000-0005-0000-0000-000090070000}"/>
    <cellStyle name="SAPBEXexcGood2 3" xfId="1938" xr:uid="{00000000-0005-0000-0000-000091070000}"/>
    <cellStyle name="SAPBEXexcGood2 3 2" xfId="1939" xr:uid="{00000000-0005-0000-0000-000092070000}"/>
    <cellStyle name="SAPBEXexcGood2 3 2 2" xfId="1940" xr:uid="{00000000-0005-0000-0000-000093070000}"/>
    <cellStyle name="SAPBEXexcGood2 3 2 3" xfId="1941" xr:uid="{00000000-0005-0000-0000-000094070000}"/>
    <cellStyle name="SAPBEXexcGood2 3 3" xfId="1942" xr:uid="{00000000-0005-0000-0000-000095070000}"/>
    <cellStyle name="SAPBEXexcGood2 4" xfId="1943" xr:uid="{00000000-0005-0000-0000-000096070000}"/>
    <cellStyle name="SAPBEXexcGood2 5" xfId="1944" xr:uid="{00000000-0005-0000-0000-000097070000}"/>
    <cellStyle name="SAPBEXexcGood2 6" xfId="1945" xr:uid="{00000000-0005-0000-0000-000098070000}"/>
    <cellStyle name="SAPBEXexcGood2 7" xfId="1946" xr:uid="{00000000-0005-0000-0000-000099070000}"/>
    <cellStyle name="SAPBEXexcGood2_query" xfId="1947" xr:uid="{00000000-0005-0000-0000-00009A070000}"/>
    <cellStyle name="SAPBEXexcGood3" xfId="1948" xr:uid="{00000000-0005-0000-0000-00009B070000}"/>
    <cellStyle name="SAPBEXexcGood3 2" xfId="1949" xr:uid="{00000000-0005-0000-0000-00009C070000}"/>
    <cellStyle name="SAPBEXexcGood3 2 2" xfId="1950" xr:uid="{00000000-0005-0000-0000-00009D070000}"/>
    <cellStyle name="SAPBEXexcGood3 2 2 2" xfId="1951" xr:uid="{00000000-0005-0000-0000-00009E070000}"/>
    <cellStyle name="SAPBEXexcGood3 2 2 2 2" xfId="1952" xr:uid="{00000000-0005-0000-0000-00009F070000}"/>
    <cellStyle name="SAPBEXexcGood3 2 2 2 2 2" xfId="1953" xr:uid="{00000000-0005-0000-0000-0000A0070000}"/>
    <cellStyle name="SAPBEXexcGood3 2 2 2 3" xfId="1954" xr:uid="{00000000-0005-0000-0000-0000A1070000}"/>
    <cellStyle name="SAPBEXexcGood3 2 2 3" xfId="1955" xr:uid="{00000000-0005-0000-0000-0000A2070000}"/>
    <cellStyle name="SAPBEXexcGood3 2 3" xfId="1956" xr:uid="{00000000-0005-0000-0000-0000A3070000}"/>
    <cellStyle name="SAPBEXexcGood3 2 4" xfId="1957" xr:uid="{00000000-0005-0000-0000-0000A4070000}"/>
    <cellStyle name="SAPBEXexcGood3 3" xfId="1958" xr:uid="{00000000-0005-0000-0000-0000A5070000}"/>
    <cellStyle name="SAPBEXexcGood3 3 2" xfId="1959" xr:uid="{00000000-0005-0000-0000-0000A6070000}"/>
    <cellStyle name="SAPBEXexcGood3 3 2 2" xfId="1960" xr:uid="{00000000-0005-0000-0000-0000A7070000}"/>
    <cellStyle name="SAPBEXexcGood3 3 2 3" xfId="1961" xr:uid="{00000000-0005-0000-0000-0000A8070000}"/>
    <cellStyle name="SAPBEXexcGood3 3 3" xfId="1962" xr:uid="{00000000-0005-0000-0000-0000A9070000}"/>
    <cellStyle name="SAPBEXexcGood3 4" xfId="1963" xr:uid="{00000000-0005-0000-0000-0000AA070000}"/>
    <cellStyle name="SAPBEXexcGood3 5" xfId="1964" xr:uid="{00000000-0005-0000-0000-0000AB070000}"/>
    <cellStyle name="SAPBEXexcGood3 6" xfId="1965" xr:uid="{00000000-0005-0000-0000-0000AC070000}"/>
    <cellStyle name="SAPBEXexcGood3 7" xfId="1966" xr:uid="{00000000-0005-0000-0000-0000AD070000}"/>
    <cellStyle name="SAPBEXexcGood3_query" xfId="1967" xr:uid="{00000000-0005-0000-0000-0000AE070000}"/>
    <cellStyle name="SAPBEXfilterDrill" xfId="1968" xr:uid="{00000000-0005-0000-0000-0000AF070000}"/>
    <cellStyle name="SAPBEXfilterDrill 2" xfId="1969" xr:uid="{00000000-0005-0000-0000-0000B0070000}"/>
    <cellStyle name="SAPBEXfilterDrill 2 2" xfId="1970" xr:uid="{00000000-0005-0000-0000-0000B1070000}"/>
    <cellStyle name="SAPBEXfilterDrill 2 2 2" xfId="1971" xr:uid="{00000000-0005-0000-0000-0000B2070000}"/>
    <cellStyle name="SAPBEXfilterDrill 2 2 2 2" xfId="1972" xr:uid="{00000000-0005-0000-0000-0000B3070000}"/>
    <cellStyle name="SAPBEXfilterDrill 2 2 2 2 2" xfId="1973" xr:uid="{00000000-0005-0000-0000-0000B4070000}"/>
    <cellStyle name="SAPBEXfilterDrill 2 2 2 3" xfId="1974" xr:uid="{00000000-0005-0000-0000-0000B5070000}"/>
    <cellStyle name="SAPBEXfilterDrill 2 2 3" xfId="1975" xr:uid="{00000000-0005-0000-0000-0000B6070000}"/>
    <cellStyle name="SAPBEXfilterDrill 2 3" xfId="1976" xr:uid="{00000000-0005-0000-0000-0000B7070000}"/>
    <cellStyle name="SAPBEXfilterDrill 2 4" xfId="1977" xr:uid="{00000000-0005-0000-0000-0000B8070000}"/>
    <cellStyle name="SAPBEXfilterDrill 3" xfId="1978" xr:uid="{00000000-0005-0000-0000-0000B9070000}"/>
    <cellStyle name="SAPBEXfilterDrill 3 2" xfId="1979" xr:uid="{00000000-0005-0000-0000-0000BA070000}"/>
    <cellStyle name="SAPBEXfilterDrill 3 2 2" xfId="1980" xr:uid="{00000000-0005-0000-0000-0000BB070000}"/>
    <cellStyle name="SAPBEXfilterDrill 3 2 3" xfId="1981" xr:uid="{00000000-0005-0000-0000-0000BC070000}"/>
    <cellStyle name="SAPBEXfilterDrill 3 3" xfId="1982" xr:uid="{00000000-0005-0000-0000-0000BD070000}"/>
    <cellStyle name="SAPBEXfilterDrill 4" xfId="1983" xr:uid="{00000000-0005-0000-0000-0000BE070000}"/>
    <cellStyle name="SAPBEXfilterDrill 5" xfId="1984" xr:uid="{00000000-0005-0000-0000-0000BF070000}"/>
    <cellStyle name="SAPBEXfilterDrill 6" xfId="1985" xr:uid="{00000000-0005-0000-0000-0000C0070000}"/>
    <cellStyle name="SAPBEXfilterDrill_query" xfId="1986" xr:uid="{00000000-0005-0000-0000-0000C1070000}"/>
    <cellStyle name="SAPBEXfilterItem" xfId="1987" xr:uid="{00000000-0005-0000-0000-0000C2070000}"/>
    <cellStyle name="SAPBEXfilterItem 2" xfId="1988" xr:uid="{00000000-0005-0000-0000-0000C3070000}"/>
    <cellStyle name="SAPBEXfilterItem 2 2" xfId="1989" xr:uid="{00000000-0005-0000-0000-0000C4070000}"/>
    <cellStyle name="SAPBEXfilterItem 2 2 2" xfId="1990" xr:uid="{00000000-0005-0000-0000-0000C5070000}"/>
    <cellStyle name="SAPBEXfilterItem 2 2 2 2" xfId="1991" xr:uid="{00000000-0005-0000-0000-0000C6070000}"/>
    <cellStyle name="SAPBEXfilterItem 2 2 2 2 2" xfId="1992" xr:uid="{00000000-0005-0000-0000-0000C7070000}"/>
    <cellStyle name="SAPBEXfilterItem 2 2 2 3" xfId="1993" xr:uid="{00000000-0005-0000-0000-0000C8070000}"/>
    <cellStyle name="SAPBEXfilterItem 2 2 3" xfId="1994" xr:uid="{00000000-0005-0000-0000-0000C9070000}"/>
    <cellStyle name="SAPBEXfilterItem 2 3" xfId="1995" xr:uid="{00000000-0005-0000-0000-0000CA070000}"/>
    <cellStyle name="SAPBEXfilterItem 2 4" xfId="1996" xr:uid="{00000000-0005-0000-0000-0000CB070000}"/>
    <cellStyle name="SAPBEXfilterItem 3" xfId="1997" xr:uid="{00000000-0005-0000-0000-0000CC070000}"/>
    <cellStyle name="SAPBEXfilterItem 3 2" xfId="1998" xr:uid="{00000000-0005-0000-0000-0000CD070000}"/>
    <cellStyle name="SAPBEXfilterItem 3 2 2" xfId="1999" xr:uid="{00000000-0005-0000-0000-0000CE070000}"/>
    <cellStyle name="SAPBEXfilterItem 3 2 3" xfId="2000" xr:uid="{00000000-0005-0000-0000-0000CF070000}"/>
    <cellStyle name="SAPBEXfilterItem 3 3" xfId="2001" xr:uid="{00000000-0005-0000-0000-0000D0070000}"/>
    <cellStyle name="SAPBEXfilterItem 4" xfId="2002" xr:uid="{00000000-0005-0000-0000-0000D1070000}"/>
    <cellStyle name="SAPBEXfilterItem 5" xfId="2003" xr:uid="{00000000-0005-0000-0000-0000D2070000}"/>
    <cellStyle name="SAPBEXfilterItem 6" xfId="2004" xr:uid="{00000000-0005-0000-0000-0000D3070000}"/>
    <cellStyle name="SAPBEXfilterItem_query" xfId="2005" xr:uid="{00000000-0005-0000-0000-0000D4070000}"/>
    <cellStyle name="SAPBEXfilterText" xfId="2006" xr:uid="{00000000-0005-0000-0000-0000D5070000}"/>
    <cellStyle name="SAPBEXfilterText 2" xfId="2007" xr:uid="{00000000-0005-0000-0000-0000D6070000}"/>
    <cellStyle name="SAPBEXfilterText 2 2" xfId="2008" xr:uid="{00000000-0005-0000-0000-0000D7070000}"/>
    <cellStyle name="SAPBEXfilterText 2 2 2" xfId="2009" xr:uid="{00000000-0005-0000-0000-0000D8070000}"/>
    <cellStyle name="SAPBEXfilterText 2 2 2 2" xfId="2010" xr:uid="{00000000-0005-0000-0000-0000D9070000}"/>
    <cellStyle name="SAPBEXfilterText 2 2 2 2 2" xfId="2011" xr:uid="{00000000-0005-0000-0000-0000DA070000}"/>
    <cellStyle name="SAPBEXfilterText 2 2 2 3" xfId="2012" xr:uid="{00000000-0005-0000-0000-0000DB070000}"/>
    <cellStyle name="SAPBEXfilterText 2 2 3" xfId="2013" xr:uid="{00000000-0005-0000-0000-0000DC070000}"/>
    <cellStyle name="SAPBEXfilterText 2 3" xfId="2014" xr:uid="{00000000-0005-0000-0000-0000DD070000}"/>
    <cellStyle name="SAPBEXfilterText 2 4" xfId="2015" xr:uid="{00000000-0005-0000-0000-0000DE070000}"/>
    <cellStyle name="SAPBEXfilterText 3" xfId="2016" xr:uid="{00000000-0005-0000-0000-0000DF070000}"/>
    <cellStyle name="SAPBEXfilterText 3 2" xfId="2017" xr:uid="{00000000-0005-0000-0000-0000E0070000}"/>
    <cellStyle name="SAPBEXfilterText 3 2 2" xfId="2018" xr:uid="{00000000-0005-0000-0000-0000E1070000}"/>
    <cellStyle name="SAPBEXfilterText 3 2 3" xfId="2019" xr:uid="{00000000-0005-0000-0000-0000E2070000}"/>
    <cellStyle name="SAPBEXfilterText 3 3" xfId="2020" xr:uid="{00000000-0005-0000-0000-0000E3070000}"/>
    <cellStyle name="SAPBEXfilterText 4" xfId="2021" xr:uid="{00000000-0005-0000-0000-0000E4070000}"/>
    <cellStyle name="SAPBEXfilterText 5" xfId="2022" xr:uid="{00000000-0005-0000-0000-0000E5070000}"/>
    <cellStyle name="SAPBEXfilterText 6" xfId="2023" xr:uid="{00000000-0005-0000-0000-0000E6070000}"/>
    <cellStyle name="SAPBEXfilterText 7" xfId="2024" xr:uid="{00000000-0005-0000-0000-0000E7070000}"/>
    <cellStyle name="SAPBEXfilterText_query" xfId="2025" xr:uid="{00000000-0005-0000-0000-0000E8070000}"/>
    <cellStyle name="SAPBEXformats" xfId="2026" xr:uid="{00000000-0005-0000-0000-0000E9070000}"/>
    <cellStyle name="SAPBEXformats 2" xfId="2027" xr:uid="{00000000-0005-0000-0000-0000EA070000}"/>
    <cellStyle name="SAPBEXformats 2 2" xfId="2028" xr:uid="{00000000-0005-0000-0000-0000EB070000}"/>
    <cellStyle name="SAPBEXformats 2 2 2" xfId="2029" xr:uid="{00000000-0005-0000-0000-0000EC070000}"/>
    <cellStyle name="SAPBEXformats 2 3" xfId="2030" xr:uid="{00000000-0005-0000-0000-0000ED070000}"/>
    <cellStyle name="SAPBEXformats 2 3 2" xfId="2031" xr:uid="{00000000-0005-0000-0000-0000EE070000}"/>
    <cellStyle name="SAPBEXformats 2 4" xfId="2032" xr:uid="{00000000-0005-0000-0000-0000EF070000}"/>
    <cellStyle name="SAPBEXformats 3" xfId="2033" xr:uid="{00000000-0005-0000-0000-0000F0070000}"/>
    <cellStyle name="SAPBEXformats 3 2" xfId="2034" xr:uid="{00000000-0005-0000-0000-0000F1070000}"/>
    <cellStyle name="SAPBEXformats 3 2 2" xfId="2035" xr:uid="{00000000-0005-0000-0000-0000F2070000}"/>
    <cellStyle name="SAPBEXformats 3 2 2 2" xfId="2036" xr:uid="{00000000-0005-0000-0000-0000F3070000}"/>
    <cellStyle name="SAPBEXformats 3 2 3" xfId="2037" xr:uid="{00000000-0005-0000-0000-0000F4070000}"/>
    <cellStyle name="SAPBEXformats 3 2 3 2" xfId="2038" xr:uid="{00000000-0005-0000-0000-0000F5070000}"/>
    <cellStyle name="SAPBEXformats 3 3" xfId="2039" xr:uid="{00000000-0005-0000-0000-0000F6070000}"/>
    <cellStyle name="SAPBEXformats 3 4" xfId="2040" xr:uid="{00000000-0005-0000-0000-0000F7070000}"/>
    <cellStyle name="SAPBEXformats 4" xfId="2041" xr:uid="{00000000-0005-0000-0000-0000F8070000}"/>
    <cellStyle name="SAPBEXformats 4 2" xfId="2042" xr:uid="{00000000-0005-0000-0000-0000F9070000}"/>
    <cellStyle name="SAPBEXformats 5" xfId="2043" xr:uid="{00000000-0005-0000-0000-0000FA070000}"/>
    <cellStyle name="SAPBEXformats 6" xfId="2044" xr:uid="{00000000-0005-0000-0000-0000FB070000}"/>
    <cellStyle name="SAPBEXformats 7" xfId="2045" xr:uid="{00000000-0005-0000-0000-0000FC070000}"/>
    <cellStyle name="SAPBEXformats 7 2" xfId="2046" xr:uid="{00000000-0005-0000-0000-0000FD070000}"/>
    <cellStyle name="SAPBEXformats_query" xfId="2047" xr:uid="{00000000-0005-0000-0000-0000FE070000}"/>
    <cellStyle name="SAPBEXheaderItem" xfId="2048" xr:uid="{00000000-0005-0000-0000-0000FF070000}"/>
    <cellStyle name="SAPBEXheaderItem 2" xfId="2049" xr:uid="{00000000-0005-0000-0000-000000080000}"/>
    <cellStyle name="SAPBEXheaderItem 2 2" xfId="2050" xr:uid="{00000000-0005-0000-0000-000001080000}"/>
    <cellStyle name="SAPBEXheaderItem 2 3" xfId="2051" xr:uid="{00000000-0005-0000-0000-000002080000}"/>
    <cellStyle name="SAPBEXheaderItem 2 3 2" xfId="2052" xr:uid="{00000000-0005-0000-0000-000003080000}"/>
    <cellStyle name="SAPBEXheaderItem 3" xfId="2053" xr:uid="{00000000-0005-0000-0000-000004080000}"/>
    <cellStyle name="SAPBEXheaderItem 3 2" xfId="2054" xr:uid="{00000000-0005-0000-0000-000005080000}"/>
    <cellStyle name="SAPBEXheaderItem 3 2 2" xfId="2055" xr:uid="{00000000-0005-0000-0000-000006080000}"/>
    <cellStyle name="SAPBEXheaderItem 3 2 3" xfId="2056" xr:uid="{00000000-0005-0000-0000-000007080000}"/>
    <cellStyle name="SAPBEXheaderItem 3 2 4" xfId="2057" xr:uid="{00000000-0005-0000-0000-000008080000}"/>
    <cellStyle name="SAPBEXheaderItem 3 3" xfId="2058" xr:uid="{00000000-0005-0000-0000-000009080000}"/>
    <cellStyle name="SAPBEXheaderItem 3 3 2" xfId="2059" xr:uid="{00000000-0005-0000-0000-00000A080000}"/>
    <cellStyle name="SAPBEXheaderItem 4" xfId="2060" xr:uid="{00000000-0005-0000-0000-00000B080000}"/>
    <cellStyle name="SAPBEXheaderItem 5" xfId="2061" xr:uid="{00000000-0005-0000-0000-00000C080000}"/>
    <cellStyle name="SAPBEXheaderItem 6" xfId="2062" xr:uid="{00000000-0005-0000-0000-00000D080000}"/>
    <cellStyle name="SAPBEXheaderItem 7" xfId="2063" xr:uid="{00000000-0005-0000-0000-00000E080000}"/>
    <cellStyle name="SAPBEXheaderItem_query" xfId="2064" xr:uid="{00000000-0005-0000-0000-00000F080000}"/>
    <cellStyle name="SAPBEXheaderText" xfId="2065" xr:uid="{00000000-0005-0000-0000-000010080000}"/>
    <cellStyle name="SAPBEXheaderText 2" xfId="2066" xr:uid="{00000000-0005-0000-0000-000011080000}"/>
    <cellStyle name="SAPBEXheaderText 2 2" xfId="2067" xr:uid="{00000000-0005-0000-0000-000012080000}"/>
    <cellStyle name="SAPBEXheaderText 2 3" xfId="2068" xr:uid="{00000000-0005-0000-0000-000013080000}"/>
    <cellStyle name="SAPBEXheaderText 2 3 2" xfId="2069" xr:uid="{00000000-0005-0000-0000-000014080000}"/>
    <cellStyle name="SAPBEXheaderText 3" xfId="2070" xr:uid="{00000000-0005-0000-0000-000015080000}"/>
    <cellStyle name="SAPBEXheaderText 3 2" xfId="2071" xr:uid="{00000000-0005-0000-0000-000016080000}"/>
    <cellStyle name="SAPBEXheaderText 3 2 2" xfId="2072" xr:uid="{00000000-0005-0000-0000-000017080000}"/>
    <cellStyle name="SAPBEXheaderText 3 2 3" xfId="2073" xr:uid="{00000000-0005-0000-0000-000018080000}"/>
    <cellStyle name="SAPBEXheaderText 3 2 4" xfId="2074" xr:uid="{00000000-0005-0000-0000-000019080000}"/>
    <cellStyle name="SAPBEXheaderText 3 3" xfId="2075" xr:uid="{00000000-0005-0000-0000-00001A080000}"/>
    <cellStyle name="SAPBEXheaderText 3 3 2" xfId="2076" xr:uid="{00000000-0005-0000-0000-00001B080000}"/>
    <cellStyle name="SAPBEXheaderText 4" xfId="2077" xr:uid="{00000000-0005-0000-0000-00001C080000}"/>
    <cellStyle name="SAPBEXheaderText 5" xfId="2078" xr:uid="{00000000-0005-0000-0000-00001D080000}"/>
    <cellStyle name="SAPBEXheaderText 6" xfId="2079" xr:uid="{00000000-0005-0000-0000-00001E080000}"/>
    <cellStyle name="SAPBEXheaderText 7" xfId="2080" xr:uid="{00000000-0005-0000-0000-00001F080000}"/>
    <cellStyle name="SAPBEXheaderText_query" xfId="2081" xr:uid="{00000000-0005-0000-0000-000020080000}"/>
    <cellStyle name="SAPBEXHLevel0" xfId="2082" xr:uid="{00000000-0005-0000-0000-000021080000}"/>
    <cellStyle name="SAPBEXHLevel0 2" xfId="2083" xr:uid="{00000000-0005-0000-0000-000022080000}"/>
    <cellStyle name="SAPBEXHLevel0 2 2" xfId="2084" xr:uid="{00000000-0005-0000-0000-000023080000}"/>
    <cellStyle name="SAPBEXHLevel0 2 2 2" xfId="2085" xr:uid="{00000000-0005-0000-0000-000024080000}"/>
    <cellStyle name="SAPBEXHLevel0 2 2 2 2" xfId="2086" xr:uid="{00000000-0005-0000-0000-000025080000}"/>
    <cellStyle name="SAPBEXHLevel0 2 2 2 2 2" xfId="2087" xr:uid="{00000000-0005-0000-0000-000026080000}"/>
    <cellStyle name="SAPBEXHLevel0 2 2 2 2 2 2" xfId="2088" xr:uid="{00000000-0005-0000-0000-000027080000}"/>
    <cellStyle name="SAPBEXHLevel0 2 2 2 3" xfId="2089" xr:uid="{00000000-0005-0000-0000-000028080000}"/>
    <cellStyle name="SAPBEXHLevel0 2 2 2 3 2" xfId="2090" xr:uid="{00000000-0005-0000-0000-000029080000}"/>
    <cellStyle name="SAPBEXHLevel0 2 2 2 4" xfId="2091" xr:uid="{00000000-0005-0000-0000-00002A080000}"/>
    <cellStyle name="SAPBEXHLevel0 2 2 3" xfId="2092" xr:uid="{00000000-0005-0000-0000-00002B080000}"/>
    <cellStyle name="SAPBEXHLevel0 2 3" xfId="2093" xr:uid="{00000000-0005-0000-0000-00002C080000}"/>
    <cellStyle name="SAPBEXHLevel0 2 3 2" xfId="2094" xr:uid="{00000000-0005-0000-0000-00002D080000}"/>
    <cellStyle name="SAPBEXHLevel0 2 4" xfId="2095" xr:uid="{00000000-0005-0000-0000-00002E080000}"/>
    <cellStyle name="SAPBEXHLevel0 2 4 2" xfId="2096" xr:uid="{00000000-0005-0000-0000-00002F080000}"/>
    <cellStyle name="SAPBEXHLevel0 3" xfId="2097" xr:uid="{00000000-0005-0000-0000-000030080000}"/>
    <cellStyle name="SAPBEXHLevel0 3 2" xfId="2098" xr:uid="{00000000-0005-0000-0000-000031080000}"/>
    <cellStyle name="SAPBEXHLevel0 3 2 2" xfId="2099" xr:uid="{00000000-0005-0000-0000-000032080000}"/>
    <cellStyle name="SAPBEXHLevel0 3 2 3" xfId="2100" xr:uid="{00000000-0005-0000-0000-000033080000}"/>
    <cellStyle name="SAPBEXHLevel0 3 2 4" xfId="2101" xr:uid="{00000000-0005-0000-0000-000034080000}"/>
    <cellStyle name="SAPBEXHLevel0 3 3" xfId="2102" xr:uid="{00000000-0005-0000-0000-000035080000}"/>
    <cellStyle name="SAPBEXHLevel0 3 3 2" xfId="2103" xr:uid="{00000000-0005-0000-0000-000036080000}"/>
    <cellStyle name="SAPBEXHLevel0 4" xfId="2104" xr:uid="{00000000-0005-0000-0000-000037080000}"/>
    <cellStyle name="SAPBEXHLevel0 5" xfId="2105" xr:uid="{00000000-0005-0000-0000-000038080000}"/>
    <cellStyle name="SAPBEXHLevel0 5 2" xfId="2106" xr:uid="{00000000-0005-0000-0000-000039080000}"/>
    <cellStyle name="SAPBEXHLevel0 6" xfId="2107" xr:uid="{00000000-0005-0000-0000-00003A080000}"/>
    <cellStyle name="SAPBEXHLevel0 7" xfId="2108" xr:uid="{00000000-0005-0000-0000-00003B080000}"/>
    <cellStyle name="SAPBEXHLevel0 8" xfId="2109" xr:uid="{00000000-0005-0000-0000-00003C080000}"/>
    <cellStyle name="SAPBEXHLevel0_query" xfId="2110" xr:uid="{00000000-0005-0000-0000-00003D080000}"/>
    <cellStyle name="SAPBEXHLevel0X" xfId="2111" xr:uid="{00000000-0005-0000-0000-00003E080000}"/>
    <cellStyle name="SAPBEXHLevel0X 10" xfId="2112" xr:uid="{00000000-0005-0000-0000-00003F080000}"/>
    <cellStyle name="SAPBEXHLevel0X 10 2" xfId="2113" xr:uid="{00000000-0005-0000-0000-000040080000}"/>
    <cellStyle name="SAPBEXHLevel0X 11" xfId="2114" xr:uid="{00000000-0005-0000-0000-000041080000}"/>
    <cellStyle name="SAPBEXHLevel0X 12" xfId="2115" xr:uid="{00000000-0005-0000-0000-000042080000}"/>
    <cellStyle name="SAPBEXHLevel0X 2" xfId="2116" xr:uid="{00000000-0005-0000-0000-000043080000}"/>
    <cellStyle name="SAPBEXHLevel0X 2 2" xfId="2117" xr:uid="{00000000-0005-0000-0000-000044080000}"/>
    <cellStyle name="SAPBEXHLevel0X 2 2 2" xfId="2118" xr:uid="{00000000-0005-0000-0000-000045080000}"/>
    <cellStyle name="SAPBEXHLevel0X 2 2 2 2" xfId="2119" xr:uid="{00000000-0005-0000-0000-000046080000}"/>
    <cellStyle name="SAPBEXHLevel0X 2 2 2 2 2" xfId="2120" xr:uid="{00000000-0005-0000-0000-000047080000}"/>
    <cellStyle name="SAPBEXHLevel0X 2 2 2 3" xfId="2121" xr:uid="{00000000-0005-0000-0000-000048080000}"/>
    <cellStyle name="SAPBEXHLevel0X 2 2 3" xfId="2122" xr:uid="{00000000-0005-0000-0000-000049080000}"/>
    <cellStyle name="SAPBEXHLevel0X 2 2 3 2" xfId="2123" xr:uid="{00000000-0005-0000-0000-00004A080000}"/>
    <cellStyle name="SAPBEXHLevel0X 2 3" xfId="2124" xr:uid="{00000000-0005-0000-0000-00004B080000}"/>
    <cellStyle name="SAPBEXHLevel0X 2 3 2" xfId="2125" xr:uid="{00000000-0005-0000-0000-00004C080000}"/>
    <cellStyle name="SAPBEXHLevel0X 2 4" xfId="2126" xr:uid="{00000000-0005-0000-0000-00004D080000}"/>
    <cellStyle name="SAPBEXHLevel0X 2_query" xfId="2127" xr:uid="{00000000-0005-0000-0000-00004E080000}"/>
    <cellStyle name="SAPBEXHLevel0X 3" xfId="2128" xr:uid="{00000000-0005-0000-0000-00004F080000}"/>
    <cellStyle name="SAPBEXHLevel0X 3 2" xfId="2129" xr:uid="{00000000-0005-0000-0000-000050080000}"/>
    <cellStyle name="SAPBEXHLevel0X 3 2 2" xfId="2130" xr:uid="{00000000-0005-0000-0000-000051080000}"/>
    <cellStyle name="SAPBEXHLevel0X 3 2 3" xfId="2131" xr:uid="{00000000-0005-0000-0000-000052080000}"/>
    <cellStyle name="SAPBEXHLevel0X 3 2 4" xfId="2132" xr:uid="{00000000-0005-0000-0000-000053080000}"/>
    <cellStyle name="SAPBEXHLevel0X 3 3" xfId="2133" xr:uid="{00000000-0005-0000-0000-000054080000}"/>
    <cellStyle name="SAPBEXHLevel0X 3 3 2" xfId="2134" xr:uid="{00000000-0005-0000-0000-000055080000}"/>
    <cellStyle name="SAPBEXHLevel0X 4" xfId="2135" xr:uid="{00000000-0005-0000-0000-000056080000}"/>
    <cellStyle name="SAPBEXHLevel0X 5" xfId="2136" xr:uid="{00000000-0005-0000-0000-000057080000}"/>
    <cellStyle name="SAPBEXHLevel0X 5 2" xfId="2137" xr:uid="{00000000-0005-0000-0000-000058080000}"/>
    <cellStyle name="SAPBEXHLevel0X 6" xfId="2138" xr:uid="{00000000-0005-0000-0000-000059080000}"/>
    <cellStyle name="SAPBEXHLevel0X 6 2" xfId="2139" xr:uid="{00000000-0005-0000-0000-00005A080000}"/>
    <cellStyle name="SAPBEXHLevel0X 7" xfId="2140" xr:uid="{00000000-0005-0000-0000-00005B080000}"/>
    <cellStyle name="SAPBEXHLevel0X 7 2" xfId="2141" xr:uid="{00000000-0005-0000-0000-00005C080000}"/>
    <cellStyle name="SAPBEXHLevel0X 8" xfId="2142" xr:uid="{00000000-0005-0000-0000-00005D080000}"/>
    <cellStyle name="SAPBEXHLevel0X 8 2" xfId="2143" xr:uid="{00000000-0005-0000-0000-00005E080000}"/>
    <cellStyle name="SAPBEXHLevel0X 9" xfId="2144" xr:uid="{00000000-0005-0000-0000-00005F080000}"/>
    <cellStyle name="SAPBEXHLevel0X 9 2" xfId="2145" xr:uid="{00000000-0005-0000-0000-000060080000}"/>
    <cellStyle name="SAPBEXHLevel0X_query" xfId="2146" xr:uid="{00000000-0005-0000-0000-000061080000}"/>
    <cellStyle name="SAPBEXHLevel1" xfId="2147" xr:uid="{00000000-0005-0000-0000-000062080000}"/>
    <cellStyle name="SAPBEXHLevel1 2" xfId="2148" xr:uid="{00000000-0005-0000-0000-000063080000}"/>
    <cellStyle name="SAPBEXHLevel1 2 2" xfId="2149" xr:uid="{00000000-0005-0000-0000-000064080000}"/>
    <cellStyle name="SAPBEXHLevel1 2 2 2" xfId="2150" xr:uid="{00000000-0005-0000-0000-000065080000}"/>
    <cellStyle name="SAPBEXHLevel1 2 2 2 2" xfId="2151" xr:uid="{00000000-0005-0000-0000-000066080000}"/>
    <cellStyle name="SAPBEXHLevel1 2 2 2 2 2" xfId="2152" xr:uid="{00000000-0005-0000-0000-000067080000}"/>
    <cellStyle name="SAPBEXHLevel1 2 2 2 2 2 2" xfId="2153" xr:uid="{00000000-0005-0000-0000-000068080000}"/>
    <cellStyle name="SAPBEXHLevel1 2 2 2 3" xfId="2154" xr:uid="{00000000-0005-0000-0000-000069080000}"/>
    <cellStyle name="SAPBEXHLevel1 2 2 2 3 2" xfId="2155" xr:uid="{00000000-0005-0000-0000-00006A080000}"/>
    <cellStyle name="SAPBEXHLevel1 2 2 2 4" xfId="2156" xr:uid="{00000000-0005-0000-0000-00006B080000}"/>
    <cellStyle name="SAPBEXHLevel1 2 2 3" xfId="2157" xr:uid="{00000000-0005-0000-0000-00006C080000}"/>
    <cellStyle name="SAPBEXHLevel1 2 3" xfId="2158" xr:uid="{00000000-0005-0000-0000-00006D080000}"/>
    <cellStyle name="SAPBEXHLevel1 2 3 2" xfId="2159" xr:uid="{00000000-0005-0000-0000-00006E080000}"/>
    <cellStyle name="SAPBEXHLevel1 2 4" xfId="2160" xr:uid="{00000000-0005-0000-0000-00006F080000}"/>
    <cellStyle name="SAPBEXHLevel1 2 4 2" xfId="2161" xr:uid="{00000000-0005-0000-0000-000070080000}"/>
    <cellStyle name="SAPBEXHLevel1 3" xfId="2162" xr:uid="{00000000-0005-0000-0000-000071080000}"/>
    <cellStyle name="SAPBEXHLevel1 3 2" xfId="2163" xr:uid="{00000000-0005-0000-0000-000072080000}"/>
    <cellStyle name="SAPBEXHLevel1 3 2 2" xfId="2164" xr:uid="{00000000-0005-0000-0000-000073080000}"/>
    <cellStyle name="SAPBEXHLevel1 3 2 3" xfId="2165" xr:uid="{00000000-0005-0000-0000-000074080000}"/>
    <cellStyle name="SAPBEXHLevel1 3 2 4" xfId="2166" xr:uid="{00000000-0005-0000-0000-000075080000}"/>
    <cellStyle name="SAPBEXHLevel1 3 3" xfId="2167" xr:uid="{00000000-0005-0000-0000-000076080000}"/>
    <cellStyle name="SAPBEXHLevel1 3 3 2" xfId="2168" xr:uid="{00000000-0005-0000-0000-000077080000}"/>
    <cellStyle name="SAPBEXHLevel1 4" xfId="2169" xr:uid="{00000000-0005-0000-0000-000078080000}"/>
    <cellStyle name="SAPBEXHLevel1 5" xfId="2170" xr:uid="{00000000-0005-0000-0000-000079080000}"/>
    <cellStyle name="SAPBEXHLevel1 5 2" xfId="2171" xr:uid="{00000000-0005-0000-0000-00007A080000}"/>
    <cellStyle name="SAPBEXHLevel1 6" xfId="2172" xr:uid="{00000000-0005-0000-0000-00007B080000}"/>
    <cellStyle name="SAPBEXHLevel1 7" xfId="2173" xr:uid="{00000000-0005-0000-0000-00007C080000}"/>
    <cellStyle name="SAPBEXHLevel1 8" xfId="2174" xr:uid="{00000000-0005-0000-0000-00007D080000}"/>
    <cellStyle name="SAPBEXHLevel1_query" xfId="2175" xr:uid="{00000000-0005-0000-0000-00007E080000}"/>
    <cellStyle name="SAPBEXHLevel1X" xfId="2176" xr:uid="{00000000-0005-0000-0000-00007F080000}"/>
    <cellStyle name="SAPBEXHLevel1X 10" xfId="2177" xr:uid="{00000000-0005-0000-0000-000080080000}"/>
    <cellStyle name="SAPBEXHLevel1X 10 2" xfId="2178" xr:uid="{00000000-0005-0000-0000-000081080000}"/>
    <cellStyle name="SAPBEXHLevel1X 11" xfId="2179" xr:uid="{00000000-0005-0000-0000-000082080000}"/>
    <cellStyle name="SAPBEXHLevel1X 12" xfId="2180" xr:uid="{00000000-0005-0000-0000-000083080000}"/>
    <cellStyle name="SAPBEXHLevel1X 2" xfId="2181" xr:uid="{00000000-0005-0000-0000-000084080000}"/>
    <cellStyle name="SAPBEXHLevel1X 2 2" xfId="2182" xr:uid="{00000000-0005-0000-0000-000085080000}"/>
    <cellStyle name="SAPBEXHLevel1X 2 2 2" xfId="2183" xr:uid="{00000000-0005-0000-0000-000086080000}"/>
    <cellStyle name="SAPBEXHLevel1X 2 2 2 2" xfId="2184" xr:uid="{00000000-0005-0000-0000-000087080000}"/>
    <cellStyle name="SAPBEXHLevel1X 2 2 2 2 2" xfId="2185" xr:uid="{00000000-0005-0000-0000-000088080000}"/>
    <cellStyle name="SAPBEXHLevel1X 2 2 2 3" xfId="2186" xr:uid="{00000000-0005-0000-0000-000089080000}"/>
    <cellStyle name="SAPBEXHLevel1X 2 2 3" xfId="2187" xr:uid="{00000000-0005-0000-0000-00008A080000}"/>
    <cellStyle name="SAPBEXHLevel1X 2 2 3 2" xfId="2188" xr:uid="{00000000-0005-0000-0000-00008B080000}"/>
    <cellStyle name="SAPBEXHLevel1X 2 3" xfId="2189" xr:uid="{00000000-0005-0000-0000-00008C080000}"/>
    <cellStyle name="SAPBEXHLevel1X 2 3 2" xfId="2190" xr:uid="{00000000-0005-0000-0000-00008D080000}"/>
    <cellStyle name="SAPBEXHLevel1X 2 4" xfId="2191" xr:uid="{00000000-0005-0000-0000-00008E080000}"/>
    <cellStyle name="SAPBEXHLevel1X 2_query" xfId="2192" xr:uid="{00000000-0005-0000-0000-00008F080000}"/>
    <cellStyle name="SAPBEXHLevel1X 3" xfId="2193" xr:uid="{00000000-0005-0000-0000-000090080000}"/>
    <cellStyle name="SAPBEXHLevel1X 3 2" xfId="2194" xr:uid="{00000000-0005-0000-0000-000091080000}"/>
    <cellStyle name="SAPBEXHLevel1X 3 2 2" xfId="2195" xr:uid="{00000000-0005-0000-0000-000092080000}"/>
    <cellStyle name="SAPBEXHLevel1X 3 2 3" xfId="2196" xr:uid="{00000000-0005-0000-0000-000093080000}"/>
    <cellStyle name="SAPBEXHLevel1X 3 2 4" xfId="2197" xr:uid="{00000000-0005-0000-0000-000094080000}"/>
    <cellStyle name="SAPBEXHLevel1X 3 3" xfId="2198" xr:uid="{00000000-0005-0000-0000-000095080000}"/>
    <cellStyle name="SAPBEXHLevel1X 3 3 2" xfId="2199" xr:uid="{00000000-0005-0000-0000-000096080000}"/>
    <cellStyle name="SAPBEXHLevel1X 4" xfId="2200" xr:uid="{00000000-0005-0000-0000-000097080000}"/>
    <cellStyle name="SAPBEXHLevel1X 5" xfId="2201" xr:uid="{00000000-0005-0000-0000-000098080000}"/>
    <cellStyle name="SAPBEXHLevel1X 5 2" xfId="2202" xr:uid="{00000000-0005-0000-0000-000099080000}"/>
    <cellStyle name="SAPBEXHLevel1X 6" xfId="2203" xr:uid="{00000000-0005-0000-0000-00009A080000}"/>
    <cellStyle name="SAPBEXHLevel1X 6 2" xfId="2204" xr:uid="{00000000-0005-0000-0000-00009B080000}"/>
    <cellStyle name="SAPBEXHLevel1X 7" xfId="2205" xr:uid="{00000000-0005-0000-0000-00009C080000}"/>
    <cellStyle name="SAPBEXHLevel1X 7 2" xfId="2206" xr:uid="{00000000-0005-0000-0000-00009D080000}"/>
    <cellStyle name="SAPBEXHLevel1X 8" xfId="2207" xr:uid="{00000000-0005-0000-0000-00009E080000}"/>
    <cellStyle name="SAPBEXHLevel1X 8 2" xfId="2208" xr:uid="{00000000-0005-0000-0000-00009F080000}"/>
    <cellStyle name="SAPBEXHLevel1X 9" xfId="2209" xr:uid="{00000000-0005-0000-0000-0000A0080000}"/>
    <cellStyle name="SAPBEXHLevel1X 9 2" xfId="2210" xr:uid="{00000000-0005-0000-0000-0000A1080000}"/>
    <cellStyle name="SAPBEXHLevel1X_query" xfId="2211" xr:uid="{00000000-0005-0000-0000-0000A2080000}"/>
    <cellStyle name="SAPBEXHLevel2" xfId="2212" xr:uid="{00000000-0005-0000-0000-0000A3080000}"/>
    <cellStyle name="SAPBEXHLevel2 2" xfId="2213" xr:uid="{00000000-0005-0000-0000-0000A4080000}"/>
    <cellStyle name="SAPBEXHLevel2 2 2" xfId="2214" xr:uid="{00000000-0005-0000-0000-0000A5080000}"/>
    <cellStyle name="SAPBEXHLevel2 2 2 2" xfId="2215" xr:uid="{00000000-0005-0000-0000-0000A6080000}"/>
    <cellStyle name="SAPBEXHLevel2 2 2 2 2" xfId="2216" xr:uid="{00000000-0005-0000-0000-0000A7080000}"/>
    <cellStyle name="SAPBEXHLevel2 2 2 2 2 2" xfId="2217" xr:uid="{00000000-0005-0000-0000-0000A8080000}"/>
    <cellStyle name="SAPBEXHLevel2 2 2 2 2 2 2" xfId="2218" xr:uid="{00000000-0005-0000-0000-0000A9080000}"/>
    <cellStyle name="SAPBEXHLevel2 2 2 2 3" xfId="2219" xr:uid="{00000000-0005-0000-0000-0000AA080000}"/>
    <cellStyle name="SAPBEXHLevel2 2 2 2 3 2" xfId="2220" xr:uid="{00000000-0005-0000-0000-0000AB080000}"/>
    <cellStyle name="SAPBEXHLevel2 2 2 2 4" xfId="2221" xr:uid="{00000000-0005-0000-0000-0000AC080000}"/>
    <cellStyle name="SAPBEXHLevel2 2 2 3" xfId="2222" xr:uid="{00000000-0005-0000-0000-0000AD080000}"/>
    <cellStyle name="SAPBEXHLevel2 2 3" xfId="2223" xr:uid="{00000000-0005-0000-0000-0000AE080000}"/>
    <cellStyle name="SAPBEXHLevel2 2 3 2" xfId="2224" xr:uid="{00000000-0005-0000-0000-0000AF080000}"/>
    <cellStyle name="SAPBEXHLevel2 2 4" xfId="2225" xr:uid="{00000000-0005-0000-0000-0000B0080000}"/>
    <cellStyle name="SAPBEXHLevel2 2 4 2" xfId="2226" xr:uid="{00000000-0005-0000-0000-0000B1080000}"/>
    <cellStyle name="SAPBEXHLevel2 3" xfId="2227" xr:uid="{00000000-0005-0000-0000-0000B2080000}"/>
    <cellStyle name="SAPBEXHLevel2 3 2" xfId="2228" xr:uid="{00000000-0005-0000-0000-0000B3080000}"/>
    <cellStyle name="SAPBEXHLevel2 3 2 2" xfId="2229" xr:uid="{00000000-0005-0000-0000-0000B4080000}"/>
    <cellStyle name="SAPBEXHLevel2 3 2 3" xfId="2230" xr:uid="{00000000-0005-0000-0000-0000B5080000}"/>
    <cellStyle name="SAPBEXHLevel2 3 2 4" xfId="2231" xr:uid="{00000000-0005-0000-0000-0000B6080000}"/>
    <cellStyle name="SAPBEXHLevel2 3 3" xfId="2232" xr:uid="{00000000-0005-0000-0000-0000B7080000}"/>
    <cellStyle name="SAPBEXHLevel2 3 3 2" xfId="2233" xr:uid="{00000000-0005-0000-0000-0000B8080000}"/>
    <cellStyle name="SAPBEXHLevel2 4" xfId="2234" xr:uid="{00000000-0005-0000-0000-0000B9080000}"/>
    <cellStyle name="SAPBEXHLevel2 5" xfId="2235" xr:uid="{00000000-0005-0000-0000-0000BA080000}"/>
    <cellStyle name="SAPBEXHLevel2 5 2" xfId="2236" xr:uid="{00000000-0005-0000-0000-0000BB080000}"/>
    <cellStyle name="SAPBEXHLevel2 6" xfId="2237" xr:uid="{00000000-0005-0000-0000-0000BC080000}"/>
    <cellStyle name="SAPBEXHLevel2 7" xfId="2238" xr:uid="{00000000-0005-0000-0000-0000BD080000}"/>
    <cellStyle name="SAPBEXHLevel2 8" xfId="2239" xr:uid="{00000000-0005-0000-0000-0000BE080000}"/>
    <cellStyle name="SAPBEXHLevel2_query" xfId="2240" xr:uid="{00000000-0005-0000-0000-0000BF080000}"/>
    <cellStyle name="SAPBEXHLevel2X" xfId="2241" xr:uid="{00000000-0005-0000-0000-0000C0080000}"/>
    <cellStyle name="SAPBEXHLevel2X 2" xfId="2242" xr:uid="{00000000-0005-0000-0000-0000C1080000}"/>
    <cellStyle name="SAPBEXHLevel2X 2 2" xfId="2243" xr:uid="{00000000-0005-0000-0000-0000C2080000}"/>
    <cellStyle name="SAPBEXHLevel2X 2 2 2" xfId="2244" xr:uid="{00000000-0005-0000-0000-0000C3080000}"/>
    <cellStyle name="SAPBEXHLevel2X 2 2 2 2" xfId="2245" xr:uid="{00000000-0005-0000-0000-0000C4080000}"/>
    <cellStyle name="SAPBEXHLevel2X 2 2 2 2 2" xfId="2246" xr:uid="{00000000-0005-0000-0000-0000C5080000}"/>
    <cellStyle name="SAPBEXHLevel2X 2 2 2 2 2 2" xfId="2247" xr:uid="{00000000-0005-0000-0000-0000C6080000}"/>
    <cellStyle name="SAPBEXHLevel2X 2 2 2 3" xfId="2248" xr:uid="{00000000-0005-0000-0000-0000C7080000}"/>
    <cellStyle name="SAPBEXHLevel2X 2 2 2 3 2" xfId="2249" xr:uid="{00000000-0005-0000-0000-0000C8080000}"/>
    <cellStyle name="SAPBEXHLevel2X 2 2 2 4" xfId="2250" xr:uid="{00000000-0005-0000-0000-0000C9080000}"/>
    <cellStyle name="SAPBEXHLevel2X 2 2 3" xfId="2251" xr:uid="{00000000-0005-0000-0000-0000CA080000}"/>
    <cellStyle name="SAPBEXHLevel2X 2 3" xfId="2252" xr:uid="{00000000-0005-0000-0000-0000CB080000}"/>
    <cellStyle name="SAPBEXHLevel2X 2 3 2" xfId="2253" xr:uid="{00000000-0005-0000-0000-0000CC080000}"/>
    <cellStyle name="SAPBEXHLevel2X 2 4" xfId="2254" xr:uid="{00000000-0005-0000-0000-0000CD080000}"/>
    <cellStyle name="SAPBEXHLevel2X 2 4 2" xfId="2255" xr:uid="{00000000-0005-0000-0000-0000CE080000}"/>
    <cellStyle name="SAPBEXHLevel2X 2 5" xfId="2256" xr:uid="{00000000-0005-0000-0000-0000CF080000}"/>
    <cellStyle name="SAPBEXHLevel2X 3" xfId="2257" xr:uid="{00000000-0005-0000-0000-0000D0080000}"/>
    <cellStyle name="SAPBEXHLevel2X 3 2" xfId="2258" xr:uid="{00000000-0005-0000-0000-0000D1080000}"/>
    <cellStyle name="SAPBEXHLevel2X 3 2 2" xfId="2259" xr:uid="{00000000-0005-0000-0000-0000D2080000}"/>
    <cellStyle name="SAPBEXHLevel2X 3 2 3" xfId="2260" xr:uid="{00000000-0005-0000-0000-0000D3080000}"/>
    <cellStyle name="SAPBEXHLevel2X 3 2 4" xfId="2261" xr:uid="{00000000-0005-0000-0000-0000D4080000}"/>
    <cellStyle name="SAPBEXHLevel2X 3 3" xfId="2262" xr:uid="{00000000-0005-0000-0000-0000D5080000}"/>
    <cellStyle name="SAPBEXHLevel2X 3 3 2" xfId="2263" xr:uid="{00000000-0005-0000-0000-0000D6080000}"/>
    <cellStyle name="SAPBEXHLevel2X 4" xfId="2264" xr:uid="{00000000-0005-0000-0000-0000D7080000}"/>
    <cellStyle name="SAPBEXHLevel2X 5" xfId="2265" xr:uid="{00000000-0005-0000-0000-0000D8080000}"/>
    <cellStyle name="SAPBEXHLevel2X 5 2" xfId="2266" xr:uid="{00000000-0005-0000-0000-0000D9080000}"/>
    <cellStyle name="SAPBEXHLevel2X 6" xfId="2267" xr:uid="{00000000-0005-0000-0000-0000DA080000}"/>
    <cellStyle name="SAPBEXHLevel2X 6 2" xfId="2268" xr:uid="{00000000-0005-0000-0000-0000DB080000}"/>
    <cellStyle name="SAPBEXHLevel2X 7" xfId="2269" xr:uid="{00000000-0005-0000-0000-0000DC080000}"/>
    <cellStyle name="SAPBEXHLevel2X 7 2" xfId="2270" xr:uid="{00000000-0005-0000-0000-0000DD080000}"/>
    <cellStyle name="SAPBEXHLevel2X 8" xfId="2271" xr:uid="{00000000-0005-0000-0000-0000DE080000}"/>
    <cellStyle name="SAPBEXHLevel2X 9" xfId="2272" xr:uid="{00000000-0005-0000-0000-0000DF080000}"/>
    <cellStyle name="SAPBEXHLevel2X_query" xfId="2273" xr:uid="{00000000-0005-0000-0000-0000E0080000}"/>
    <cellStyle name="SAPBEXHLevel3" xfId="2274" xr:uid="{00000000-0005-0000-0000-0000E1080000}"/>
    <cellStyle name="SAPBEXHLevel3 2" xfId="2275" xr:uid="{00000000-0005-0000-0000-0000E2080000}"/>
    <cellStyle name="SAPBEXHLevel3 2 2" xfId="2276" xr:uid="{00000000-0005-0000-0000-0000E3080000}"/>
    <cellStyle name="SAPBEXHLevel3 2 2 2" xfId="2277" xr:uid="{00000000-0005-0000-0000-0000E4080000}"/>
    <cellStyle name="SAPBEXHLevel3 2 2 2 2" xfId="2278" xr:uid="{00000000-0005-0000-0000-0000E5080000}"/>
    <cellStyle name="SAPBEXHLevel3 2 2 2 2 2" xfId="2279" xr:uid="{00000000-0005-0000-0000-0000E6080000}"/>
    <cellStyle name="SAPBEXHLevel3 2 2 2 2 2 2" xfId="2280" xr:uid="{00000000-0005-0000-0000-0000E7080000}"/>
    <cellStyle name="SAPBEXHLevel3 2 2 2 3" xfId="2281" xr:uid="{00000000-0005-0000-0000-0000E8080000}"/>
    <cellStyle name="SAPBEXHLevel3 2 2 2 3 2" xfId="2282" xr:uid="{00000000-0005-0000-0000-0000E9080000}"/>
    <cellStyle name="SAPBEXHLevel3 2 2 2 4" xfId="2283" xr:uid="{00000000-0005-0000-0000-0000EA080000}"/>
    <cellStyle name="SAPBEXHLevel3 2 2 3" xfId="2284" xr:uid="{00000000-0005-0000-0000-0000EB080000}"/>
    <cellStyle name="SAPBEXHLevel3 2 3" xfId="2285" xr:uid="{00000000-0005-0000-0000-0000EC080000}"/>
    <cellStyle name="SAPBEXHLevel3 2 3 2" xfId="2286" xr:uid="{00000000-0005-0000-0000-0000ED080000}"/>
    <cellStyle name="SAPBEXHLevel3 2 4" xfId="2287" xr:uid="{00000000-0005-0000-0000-0000EE080000}"/>
    <cellStyle name="SAPBEXHLevel3 2 4 2" xfId="2288" xr:uid="{00000000-0005-0000-0000-0000EF080000}"/>
    <cellStyle name="SAPBEXHLevel3 3" xfId="2289" xr:uid="{00000000-0005-0000-0000-0000F0080000}"/>
    <cellStyle name="SAPBEXHLevel3 3 2" xfId="2290" xr:uid="{00000000-0005-0000-0000-0000F1080000}"/>
    <cellStyle name="SAPBEXHLevel3 3 2 2" xfId="2291" xr:uid="{00000000-0005-0000-0000-0000F2080000}"/>
    <cellStyle name="SAPBEXHLevel3 3 2 3" xfId="2292" xr:uid="{00000000-0005-0000-0000-0000F3080000}"/>
    <cellStyle name="SAPBEXHLevel3 3 2 4" xfId="2293" xr:uid="{00000000-0005-0000-0000-0000F4080000}"/>
    <cellStyle name="SAPBEXHLevel3 3 3" xfId="2294" xr:uid="{00000000-0005-0000-0000-0000F5080000}"/>
    <cellStyle name="SAPBEXHLevel3 3 3 2" xfId="2295" xr:uid="{00000000-0005-0000-0000-0000F6080000}"/>
    <cellStyle name="SAPBEXHLevel3 4" xfId="2296" xr:uid="{00000000-0005-0000-0000-0000F7080000}"/>
    <cellStyle name="SAPBEXHLevel3 5" xfId="2297" xr:uid="{00000000-0005-0000-0000-0000F8080000}"/>
    <cellStyle name="SAPBEXHLevel3 5 2" xfId="2298" xr:uid="{00000000-0005-0000-0000-0000F9080000}"/>
    <cellStyle name="SAPBEXHLevel3 6" xfId="2299" xr:uid="{00000000-0005-0000-0000-0000FA080000}"/>
    <cellStyle name="SAPBEXHLevel3 7" xfId="2300" xr:uid="{00000000-0005-0000-0000-0000FB080000}"/>
    <cellStyle name="SAPBEXHLevel3 8" xfId="2301" xr:uid="{00000000-0005-0000-0000-0000FC080000}"/>
    <cellStyle name="SAPBEXHLevel3_query" xfId="2302" xr:uid="{00000000-0005-0000-0000-0000FD080000}"/>
    <cellStyle name="SAPBEXHLevel3X" xfId="2303" xr:uid="{00000000-0005-0000-0000-0000FE080000}"/>
    <cellStyle name="SAPBEXHLevel3X 2" xfId="2304" xr:uid="{00000000-0005-0000-0000-0000FF080000}"/>
    <cellStyle name="SAPBEXHLevel3X 2 2" xfId="2305" xr:uid="{00000000-0005-0000-0000-000000090000}"/>
    <cellStyle name="SAPBEXHLevel3X 2 2 2" xfId="2306" xr:uid="{00000000-0005-0000-0000-000001090000}"/>
    <cellStyle name="SAPBEXHLevel3X 2 2 2 2" xfId="2307" xr:uid="{00000000-0005-0000-0000-000002090000}"/>
    <cellStyle name="SAPBEXHLevel3X 2 2 2 2 2" xfId="2308" xr:uid="{00000000-0005-0000-0000-000003090000}"/>
    <cellStyle name="SAPBEXHLevel3X 2 2 2 2 2 2" xfId="2309" xr:uid="{00000000-0005-0000-0000-000004090000}"/>
    <cellStyle name="SAPBEXHLevel3X 2 2 2 3" xfId="2310" xr:uid="{00000000-0005-0000-0000-000005090000}"/>
    <cellStyle name="SAPBEXHLevel3X 2 2 2 3 2" xfId="2311" xr:uid="{00000000-0005-0000-0000-000006090000}"/>
    <cellStyle name="SAPBEXHLevel3X 2 2 2 4" xfId="2312" xr:uid="{00000000-0005-0000-0000-000007090000}"/>
    <cellStyle name="SAPBEXHLevel3X 2 2 3" xfId="2313" xr:uid="{00000000-0005-0000-0000-000008090000}"/>
    <cellStyle name="SAPBEXHLevel3X 2 3" xfId="2314" xr:uid="{00000000-0005-0000-0000-000009090000}"/>
    <cellStyle name="SAPBEXHLevel3X 2 3 2" xfId="2315" xr:uid="{00000000-0005-0000-0000-00000A090000}"/>
    <cellStyle name="SAPBEXHLevel3X 2 4" xfId="2316" xr:uid="{00000000-0005-0000-0000-00000B090000}"/>
    <cellStyle name="SAPBEXHLevel3X 2 4 2" xfId="2317" xr:uid="{00000000-0005-0000-0000-00000C090000}"/>
    <cellStyle name="SAPBEXHLevel3X 2 5" xfId="2318" xr:uid="{00000000-0005-0000-0000-00000D090000}"/>
    <cellStyle name="SAPBEXHLevel3X 3" xfId="2319" xr:uid="{00000000-0005-0000-0000-00000E090000}"/>
    <cellStyle name="SAPBEXHLevel3X 3 2" xfId="2320" xr:uid="{00000000-0005-0000-0000-00000F090000}"/>
    <cellStyle name="SAPBEXHLevel3X 3 2 2" xfId="2321" xr:uid="{00000000-0005-0000-0000-000010090000}"/>
    <cellStyle name="SAPBEXHLevel3X 3 2 3" xfId="2322" xr:uid="{00000000-0005-0000-0000-000011090000}"/>
    <cellStyle name="SAPBEXHLevel3X 3 2 4" xfId="2323" xr:uid="{00000000-0005-0000-0000-000012090000}"/>
    <cellStyle name="SAPBEXHLevel3X 3 3" xfId="2324" xr:uid="{00000000-0005-0000-0000-000013090000}"/>
    <cellStyle name="SAPBEXHLevel3X 3 3 2" xfId="2325" xr:uid="{00000000-0005-0000-0000-000014090000}"/>
    <cellStyle name="SAPBEXHLevel3X 4" xfId="2326" xr:uid="{00000000-0005-0000-0000-000015090000}"/>
    <cellStyle name="SAPBEXHLevel3X 5" xfId="2327" xr:uid="{00000000-0005-0000-0000-000016090000}"/>
    <cellStyle name="SAPBEXHLevel3X 5 2" xfId="2328" xr:uid="{00000000-0005-0000-0000-000017090000}"/>
    <cellStyle name="SAPBEXHLevel3X 6" xfId="2329" xr:uid="{00000000-0005-0000-0000-000018090000}"/>
    <cellStyle name="SAPBEXHLevel3X 6 2" xfId="2330" xr:uid="{00000000-0005-0000-0000-000019090000}"/>
    <cellStyle name="SAPBEXHLevel3X 7" xfId="2331" xr:uid="{00000000-0005-0000-0000-00001A090000}"/>
    <cellStyle name="SAPBEXHLevel3X 7 2" xfId="2332" xr:uid="{00000000-0005-0000-0000-00001B090000}"/>
    <cellStyle name="SAPBEXHLevel3X 8" xfId="2333" xr:uid="{00000000-0005-0000-0000-00001C090000}"/>
    <cellStyle name="SAPBEXHLevel3X 9" xfId="2334" xr:uid="{00000000-0005-0000-0000-00001D090000}"/>
    <cellStyle name="SAPBEXHLevel3X_query" xfId="2335" xr:uid="{00000000-0005-0000-0000-00001E090000}"/>
    <cellStyle name="SAPBEXinputData" xfId="2336" xr:uid="{00000000-0005-0000-0000-00001F090000}"/>
    <cellStyle name="SAPBEXinputData 2" xfId="2337" xr:uid="{00000000-0005-0000-0000-000020090000}"/>
    <cellStyle name="SAPBEXinputData 2 2" xfId="2338" xr:uid="{00000000-0005-0000-0000-000021090000}"/>
    <cellStyle name="SAPBEXinputData 2 3" xfId="2339" xr:uid="{00000000-0005-0000-0000-000022090000}"/>
    <cellStyle name="SAPBEXinputData 2 3 2" xfId="2340" xr:uid="{00000000-0005-0000-0000-000023090000}"/>
    <cellStyle name="SAPBEXinputData 2 4" xfId="2341" xr:uid="{00000000-0005-0000-0000-000024090000}"/>
    <cellStyle name="SAPBEXinputData 3" xfId="2342" xr:uid="{00000000-0005-0000-0000-000025090000}"/>
    <cellStyle name="SAPBEXinputData 3 2" xfId="2343" xr:uid="{00000000-0005-0000-0000-000026090000}"/>
    <cellStyle name="SAPBEXinputData 3 2 2" xfId="2344" xr:uid="{00000000-0005-0000-0000-000027090000}"/>
    <cellStyle name="SAPBEXinputData 3 2 3" xfId="2345" xr:uid="{00000000-0005-0000-0000-000028090000}"/>
    <cellStyle name="SAPBEXinputData 3 2 4" xfId="2346" xr:uid="{00000000-0005-0000-0000-000029090000}"/>
    <cellStyle name="SAPBEXinputData 3 3" xfId="2347" xr:uid="{00000000-0005-0000-0000-00002A090000}"/>
    <cellStyle name="SAPBEXinputData 3 3 2" xfId="2348" xr:uid="{00000000-0005-0000-0000-00002B090000}"/>
    <cellStyle name="SAPBEXinputData 4" xfId="2349" xr:uid="{00000000-0005-0000-0000-00002C090000}"/>
    <cellStyle name="SAPBEXinputData 5" xfId="2350" xr:uid="{00000000-0005-0000-0000-00002D090000}"/>
    <cellStyle name="SAPBEXinputData 5 2" xfId="2351" xr:uid="{00000000-0005-0000-0000-00002E090000}"/>
    <cellStyle name="SAPBEXinputData 6" xfId="2352" xr:uid="{00000000-0005-0000-0000-00002F090000}"/>
    <cellStyle name="SAPBEXinputData 6 2" xfId="2353" xr:uid="{00000000-0005-0000-0000-000030090000}"/>
    <cellStyle name="SAPBEXinputData 7" xfId="2354" xr:uid="{00000000-0005-0000-0000-000031090000}"/>
    <cellStyle name="SAPBEXinputData 7 2" xfId="2355" xr:uid="{00000000-0005-0000-0000-000032090000}"/>
    <cellStyle name="SAPBEXinputData 8" xfId="2356" xr:uid="{00000000-0005-0000-0000-000033090000}"/>
    <cellStyle name="SAPBEXinputData 9" xfId="2357" xr:uid="{00000000-0005-0000-0000-000034090000}"/>
    <cellStyle name="SAPBEXinputData_query" xfId="2358" xr:uid="{00000000-0005-0000-0000-000035090000}"/>
    <cellStyle name="SAPBEXItemHeader" xfId="2359" xr:uid="{00000000-0005-0000-0000-000036090000}"/>
    <cellStyle name="SAPBEXresData" xfId="2360" xr:uid="{00000000-0005-0000-0000-000037090000}"/>
    <cellStyle name="SAPBEXresData 2" xfId="2361" xr:uid="{00000000-0005-0000-0000-000038090000}"/>
    <cellStyle name="SAPBEXresData 2 2" xfId="2362" xr:uid="{00000000-0005-0000-0000-000039090000}"/>
    <cellStyle name="SAPBEXresData 2 2 2" xfId="2363" xr:uid="{00000000-0005-0000-0000-00003A090000}"/>
    <cellStyle name="SAPBEXresData 2 2 2 2" xfId="2364" xr:uid="{00000000-0005-0000-0000-00003B090000}"/>
    <cellStyle name="SAPBEXresData 2 2 2 3" xfId="2365" xr:uid="{00000000-0005-0000-0000-00003C090000}"/>
    <cellStyle name="SAPBEXresData 2 2 3" xfId="2366" xr:uid="{00000000-0005-0000-0000-00003D090000}"/>
    <cellStyle name="SAPBEXresData 2 3" xfId="2367" xr:uid="{00000000-0005-0000-0000-00003E090000}"/>
    <cellStyle name="SAPBEXresData 2 4" xfId="2368" xr:uid="{00000000-0005-0000-0000-00003F090000}"/>
    <cellStyle name="SAPBEXresData 3" xfId="2369" xr:uid="{00000000-0005-0000-0000-000040090000}"/>
    <cellStyle name="SAPBEXresData 3 2" xfId="2370" xr:uid="{00000000-0005-0000-0000-000041090000}"/>
    <cellStyle name="SAPBEXresData 3 2 2" xfId="2371" xr:uid="{00000000-0005-0000-0000-000042090000}"/>
    <cellStyle name="SAPBEXresData 3 2 3" xfId="2372" xr:uid="{00000000-0005-0000-0000-000043090000}"/>
    <cellStyle name="SAPBEXresData 3 3" xfId="2373" xr:uid="{00000000-0005-0000-0000-000044090000}"/>
    <cellStyle name="SAPBEXresData 4" xfId="2374" xr:uid="{00000000-0005-0000-0000-000045090000}"/>
    <cellStyle name="SAPBEXresData 5" xfId="2375" xr:uid="{00000000-0005-0000-0000-000046090000}"/>
    <cellStyle name="SAPBEXresData 6" xfId="2376" xr:uid="{00000000-0005-0000-0000-000047090000}"/>
    <cellStyle name="SAPBEXresData_Реестр ДЗ" xfId="2377" xr:uid="{00000000-0005-0000-0000-000048090000}"/>
    <cellStyle name="SAPBEXresDataEmph" xfId="2378" xr:uid="{00000000-0005-0000-0000-000049090000}"/>
    <cellStyle name="SAPBEXresDataEmph 2" xfId="2379" xr:uid="{00000000-0005-0000-0000-00004A090000}"/>
    <cellStyle name="SAPBEXresDataEmph 2 2" xfId="2380" xr:uid="{00000000-0005-0000-0000-00004B090000}"/>
    <cellStyle name="SAPBEXresDataEmph 2 2 2" xfId="2381" xr:uid="{00000000-0005-0000-0000-00004C090000}"/>
    <cellStyle name="SAPBEXresDataEmph 2 2 2 2" xfId="2382" xr:uid="{00000000-0005-0000-0000-00004D090000}"/>
    <cellStyle name="SAPBEXresDataEmph 2 2 2 2 2" xfId="2383" xr:uid="{00000000-0005-0000-0000-00004E090000}"/>
    <cellStyle name="SAPBEXresDataEmph 2 2 2 3" xfId="2384" xr:uid="{00000000-0005-0000-0000-00004F090000}"/>
    <cellStyle name="SAPBEXresDataEmph 2 2 3" xfId="2385" xr:uid="{00000000-0005-0000-0000-000050090000}"/>
    <cellStyle name="SAPBEXresDataEmph 2 3" xfId="2386" xr:uid="{00000000-0005-0000-0000-000051090000}"/>
    <cellStyle name="SAPBEXresDataEmph 2 4" xfId="2387" xr:uid="{00000000-0005-0000-0000-000052090000}"/>
    <cellStyle name="SAPBEXresDataEmph 3" xfId="2388" xr:uid="{00000000-0005-0000-0000-000053090000}"/>
    <cellStyle name="SAPBEXresDataEmph 3 2" xfId="2389" xr:uid="{00000000-0005-0000-0000-000054090000}"/>
    <cellStyle name="SAPBEXresDataEmph 4" xfId="2390" xr:uid="{00000000-0005-0000-0000-000055090000}"/>
    <cellStyle name="SAPBEXresDataEmph 4 2" xfId="2391" xr:uid="{00000000-0005-0000-0000-000056090000}"/>
    <cellStyle name="SAPBEXresDataEmph 5" xfId="2392" xr:uid="{00000000-0005-0000-0000-000057090000}"/>
    <cellStyle name="SAPBEXresDataEmph 6" xfId="2393" xr:uid="{00000000-0005-0000-0000-000058090000}"/>
    <cellStyle name="SAPBEXresDataEmph 7" xfId="2394" xr:uid="{00000000-0005-0000-0000-000059090000}"/>
    <cellStyle name="SAPBEXresDataEmph 8" xfId="2395" xr:uid="{00000000-0005-0000-0000-00005A090000}"/>
    <cellStyle name="SAPBEXresDataEmph 9" xfId="2396" xr:uid="{00000000-0005-0000-0000-00005B090000}"/>
    <cellStyle name="SAPBEXresDataEmph_query" xfId="2397" xr:uid="{00000000-0005-0000-0000-00005C090000}"/>
    <cellStyle name="SAPBEXresItem" xfId="2398" xr:uid="{00000000-0005-0000-0000-00005D090000}"/>
    <cellStyle name="SAPBEXresItem 2" xfId="2399" xr:uid="{00000000-0005-0000-0000-00005E090000}"/>
    <cellStyle name="SAPBEXresItem 2 2" xfId="2400" xr:uid="{00000000-0005-0000-0000-00005F090000}"/>
    <cellStyle name="SAPBEXresItem 2 2 2" xfId="2401" xr:uid="{00000000-0005-0000-0000-000060090000}"/>
    <cellStyle name="SAPBEXresItem 2 2 2 2" xfId="2402" xr:uid="{00000000-0005-0000-0000-000061090000}"/>
    <cellStyle name="SAPBEXresItem 2 2 2 3" xfId="2403" xr:uid="{00000000-0005-0000-0000-000062090000}"/>
    <cellStyle name="SAPBEXresItem 2 2 3" xfId="2404" xr:uid="{00000000-0005-0000-0000-000063090000}"/>
    <cellStyle name="SAPBEXresItem 2 3" xfId="2405" xr:uid="{00000000-0005-0000-0000-000064090000}"/>
    <cellStyle name="SAPBEXresItem 2 4" xfId="2406" xr:uid="{00000000-0005-0000-0000-000065090000}"/>
    <cellStyle name="SAPBEXresItem 3" xfId="2407" xr:uid="{00000000-0005-0000-0000-000066090000}"/>
    <cellStyle name="SAPBEXresItem 3 2" xfId="2408" xr:uid="{00000000-0005-0000-0000-000067090000}"/>
    <cellStyle name="SAPBEXresItem 3 2 2" xfId="2409" xr:uid="{00000000-0005-0000-0000-000068090000}"/>
    <cellStyle name="SAPBEXresItem 3 2 3" xfId="2410" xr:uid="{00000000-0005-0000-0000-000069090000}"/>
    <cellStyle name="SAPBEXresItem 3 3" xfId="2411" xr:uid="{00000000-0005-0000-0000-00006A090000}"/>
    <cellStyle name="SAPBEXresItem 4" xfId="2412" xr:uid="{00000000-0005-0000-0000-00006B090000}"/>
    <cellStyle name="SAPBEXresItem 5" xfId="2413" xr:uid="{00000000-0005-0000-0000-00006C090000}"/>
    <cellStyle name="SAPBEXresItem 6" xfId="2414" xr:uid="{00000000-0005-0000-0000-00006D090000}"/>
    <cellStyle name="SAPBEXresItem_Реестр ДЗ" xfId="2415" xr:uid="{00000000-0005-0000-0000-00006E090000}"/>
    <cellStyle name="SAPBEXresItemX" xfId="2416" xr:uid="{00000000-0005-0000-0000-00006F090000}"/>
    <cellStyle name="SAPBEXresItemX 2" xfId="2417" xr:uid="{00000000-0005-0000-0000-000070090000}"/>
    <cellStyle name="SAPBEXresItemX 2 2" xfId="2418" xr:uid="{00000000-0005-0000-0000-000071090000}"/>
    <cellStyle name="SAPBEXresItemX 2 2 2" xfId="2419" xr:uid="{00000000-0005-0000-0000-000072090000}"/>
    <cellStyle name="SAPBEXresItemX 2 2 2 2" xfId="2420" xr:uid="{00000000-0005-0000-0000-000073090000}"/>
    <cellStyle name="SAPBEXresItemX 2 2 2 3" xfId="2421" xr:uid="{00000000-0005-0000-0000-000074090000}"/>
    <cellStyle name="SAPBEXresItemX 2 2 3" xfId="2422" xr:uid="{00000000-0005-0000-0000-000075090000}"/>
    <cellStyle name="SAPBEXresItemX 2 3" xfId="2423" xr:uid="{00000000-0005-0000-0000-000076090000}"/>
    <cellStyle name="SAPBEXresItemX 2 4" xfId="2424" xr:uid="{00000000-0005-0000-0000-000077090000}"/>
    <cellStyle name="SAPBEXresItemX 3" xfId="2425" xr:uid="{00000000-0005-0000-0000-000078090000}"/>
    <cellStyle name="SAPBEXresItemX 3 2" xfId="2426" xr:uid="{00000000-0005-0000-0000-000079090000}"/>
    <cellStyle name="SAPBEXresItemX 3 2 2" xfId="2427" xr:uid="{00000000-0005-0000-0000-00007A090000}"/>
    <cellStyle name="SAPBEXresItemX 3 2 3" xfId="2428" xr:uid="{00000000-0005-0000-0000-00007B090000}"/>
    <cellStyle name="SAPBEXresItemX 3 3" xfId="2429" xr:uid="{00000000-0005-0000-0000-00007C090000}"/>
    <cellStyle name="SAPBEXresItemX 4" xfId="2430" xr:uid="{00000000-0005-0000-0000-00007D090000}"/>
    <cellStyle name="SAPBEXresItemX 5" xfId="2431" xr:uid="{00000000-0005-0000-0000-00007E090000}"/>
    <cellStyle name="SAPBEXresItemX 6" xfId="2432" xr:uid="{00000000-0005-0000-0000-00007F090000}"/>
    <cellStyle name="SAPBEXresItemX_Реестр ДЗ" xfId="2433" xr:uid="{00000000-0005-0000-0000-000080090000}"/>
    <cellStyle name="SAPBEXstdData" xfId="2434" xr:uid="{00000000-0005-0000-0000-000081090000}"/>
    <cellStyle name="SAPBEXstdData 2" xfId="2435" xr:uid="{00000000-0005-0000-0000-000082090000}"/>
    <cellStyle name="SAPBEXstdData 2 2" xfId="2436" xr:uid="{00000000-0005-0000-0000-000083090000}"/>
    <cellStyle name="SAPBEXstdData 2 3" xfId="2437" xr:uid="{00000000-0005-0000-0000-000084090000}"/>
    <cellStyle name="SAPBEXstdData 3" xfId="2438" xr:uid="{00000000-0005-0000-0000-000085090000}"/>
    <cellStyle name="SAPBEXstdData 3 2" xfId="2439" xr:uid="{00000000-0005-0000-0000-000086090000}"/>
    <cellStyle name="SAPBEXstdData 3 2 2" xfId="2440" xr:uid="{00000000-0005-0000-0000-000087090000}"/>
    <cellStyle name="SAPBEXstdData 3 2 3" xfId="2441" xr:uid="{00000000-0005-0000-0000-000088090000}"/>
    <cellStyle name="SAPBEXstdData 3 3" xfId="2442" xr:uid="{00000000-0005-0000-0000-000089090000}"/>
    <cellStyle name="SAPBEXstdData 4" xfId="2443" xr:uid="{00000000-0005-0000-0000-00008A090000}"/>
    <cellStyle name="SAPBEXstdData 5" xfId="2444" xr:uid="{00000000-0005-0000-0000-00008B090000}"/>
    <cellStyle name="SAPBEXstdData 6" xfId="2445" xr:uid="{00000000-0005-0000-0000-00008C090000}"/>
    <cellStyle name="SAPBEXstdData 7" xfId="2446" xr:uid="{00000000-0005-0000-0000-00008D090000}"/>
    <cellStyle name="SAPBEXstdData_query" xfId="2447" xr:uid="{00000000-0005-0000-0000-00008E090000}"/>
    <cellStyle name="SAPBEXstdDataEmph" xfId="2448" xr:uid="{00000000-0005-0000-0000-00008F090000}"/>
    <cellStyle name="SAPBEXstdDataEmph 2" xfId="2449" xr:uid="{00000000-0005-0000-0000-000090090000}"/>
    <cellStyle name="SAPBEXstdDataEmph 2 2" xfId="2450" xr:uid="{00000000-0005-0000-0000-000091090000}"/>
    <cellStyle name="SAPBEXstdDataEmph 2 2 2" xfId="2451" xr:uid="{00000000-0005-0000-0000-000092090000}"/>
    <cellStyle name="SAPBEXstdDataEmph 2 2 2 2" xfId="2452" xr:uid="{00000000-0005-0000-0000-000093090000}"/>
    <cellStyle name="SAPBEXstdDataEmph 2 2 2 2 2" xfId="2453" xr:uid="{00000000-0005-0000-0000-000094090000}"/>
    <cellStyle name="SAPBEXstdDataEmph 2 2 2 3" xfId="2454" xr:uid="{00000000-0005-0000-0000-000095090000}"/>
    <cellStyle name="SAPBEXstdDataEmph 2 2 3" xfId="2455" xr:uid="{00000000-0005-0000-0000-000096090000}"/>
    <cellStyle name="SAPBEXstdDataEmph 2 3" xfId="2456" xr:uid="{00000000-0005-0000-0000-000097090000}"/>
    <cellStyle name="SAPBEXstdDataEmph 2 4" xfId="2457" xr:uid="{00000000-0005-0000-0000-000098090000}"/>
    <cellStyle name="SAPBEXstdDataEmph 3" xfId="2458" xr:uid="{00000000-0005-0000-0000-000099090000}"/>
    <cellStyle name="SAPBEXstdDataEmph 3 2" xfId="2459" xr:uid="{00000000-0005-0000-0000-00009A090000}"/>
    <cellStyle name="SAPBEXstdDataEmph 3 2 2" xfId="2460" xr:uid="{00000000-0005-0000-0000-00009B090000}"/>
    <cellStyle name="SAPBEXstdDataEmph 3 2 3" xfId="2461" xr:uid="{00000000-0005-0000-0000-00009C090000}"/>
    <cellStyle name="SAPBEXstdDataEmph 3 3" xfId="2462" xr:uid="{00000000-0005-0000-0000-00009D090000}"/>
    <cellStyle name="SAPBEXstdDataEmph 4" xfId="2463" xr:uid="{00000000-0005-0000-0000-00009E090000}"/>
    <cellStyle name="SAPBEXstdDataEmph 5" xfId="2464" xr:uid="{00000000-0005-0000-0000-00009F090000}"/>
    <cellStyle name="SAPBEXstdDataEmph 6" xfId="2465" xr:uid="{00000000-0005-0000-0000-0000A0090000}"/>
    <cellStyle name="SAPBEXstdDataEmph 7" xfId="2466" xr:uid="{00000000-0005-0000-0000-0000A1090000}"/>
    <cellStyle name="SAPBEXstdDataEmph_query" xfId="2467" xr:uid="{00000000-0005-0000-0000-0000A2090000}"/>
    <cellStyle name="SAPBEXstdItem" xfId="2468" xr:uid="{00000000-0005-0000-0000-0000A3090000}"/>
    <cellStyle name="SAPBEXstdItem 10" xfId="2469" xr:uid="{00000000-0005-0000-0000-0000A4090000}"/>
    <cellStyle name="SAPBEXstdItem 11" xfId="2470" xr:uid="{00000000-0005-0000-0000-0000A5090000}"/>
    <cellStyle name="SAPBEXstdItem 12" xfId="2471" xr:uid="{00000000-0005-0000-0000-0000A6090000}"/>
    <cellStyle name="SAPBEXstdItem 12 2" xfId="2472" xr:uid="{00000000-0005-0000-0000-0000A7090000}"/>
    <cellStyle name="SAPBEXstdItem 2" xfId="2473" xr:uid="{00000000-0005-0000-0000-0000A8090000}"/>
    <cellStyle name="SAPBEXstdItem 2 2" xfId="2474" xr:uid="{00000000-0005-0000-0000-0000A9090000}"/>
    <cellStyle name="SAPBEXstdItem 2 2 2" xfId="2475" xr:uid="{00000000-0005-0000-0000-0000AA090000}"/>
    <cellStyle name="SAPBEXstdItem 2 2 3" xfId="2476" xr:uid="{00000000-0005-0000-0000-0000AB090000}"/>
    <cellStyle name="SAPBEXstdItem 2 2 4" xfId="2477" xr:uid="{00000000-0005-0000-0000-0000AC090000}"/>
    <cellStyle name="SAPBEXstdItem 2 3" xfId="2478" xr:uid="{00000000-0005-0000-0000-0000AD090000}"/>
    <cellStyle name="SAPBEXstdItem 2 3 2" xfId="2479" xr:uid="{00000000-0005-0000-0000-0000AE090000}"/>
    <cellStyle name="SAPBEXstdItem 2 4" xfId="2480" xr:uid="{00000000-0005-0000-0000-0000AF090000}"/>
    <cellStyle name="SAPBEXstdItem 2_query" xfId="2481" xr:uid="{00000000-0005-0000-0000-0000B0090000}"/>
    <cellStyle name="SAPBEXstdItem 3" xfId="2482" xr:uid="{00000000-0005-0000-0000-0000B1090000}"/>
    <cellStyle name="SAPBEXstdItem 3 2" xfId="2483" xr:uid="{00000000-0005-0000-0000-0000B2090000}"/>
    <cellStyle name="SAPBEXstdItem 3 2 2" xfId="2484" xr:uid="{00000000-0005-0000-0000-0000B3090000}"/>
    <cellStyle name="SAPBEXstdItem 3 2 2 2" xfId="2485" xr:uid="{00000000-0005-0000-0000-0000B4090000}"/>
    <cellStyle name="SAPBEXstdItem 3 2 3" xfId="2486" xr:uid="{00000000-0005-0000-0000-0000B5090000}"/>
    <cellStyle name="SAPBEXstdItem 3 2 3 2" xfId="2487" xr:uid="{00000000-0005-0000-0000-0000B6090000}"/>
    <cellStyle name="SAPBEXstdItem 3 3" xfId="2488" xr:uid="{00000000-0005-0000-0000-0000B7090000}"/>
    <cellStyle name="SAPBEXstdItem 3 4" xfId="2489" xr:uid="{00000000-0005-0000-0000-0000B8090000}"/>
    <cellStyle name="SAPBEXstdItem 4" xfId="2490" xr:uid="{00000000-0005-0000-0000-0000B9090000}"/>
    <cellStyle name="SAPBEXstdItem 4 2" xfId="2491" xr:uid="{00000000-0005-0000-0000-0000BA090000}"/>
    <cellStyle name="SAPBEXstdItem 5" xfId="2492" xr:uid="{00000000-0005-0000-0000-0000BB090000}"/>
    <cellStyle name="SAPBEXstdItem 6" xfId="2493" xr:uid="{00000000-0005-0000-0000-0000BC090000}"/>
    <cellStyle name="SAPBEXstdItem 7" xfId="2494" xr:uid="{00000000-0005-0000-0000-0000BD090000}"/>
    <cellStyle name="SAPBEXstdItem 8" xfId="2495" xr:uid="{00000000-0005-0000-0000-0000BE090000}"/>
    <cellStyle name="SAPBEXstdItem 9" xfId="2496" xr:uid="{00000000-0005-0000-0000-0000BF090000}"/>
    <cellStyle name="SAPBEXstdItem_query" xfId="2497" xr:uid="{00000000-0005-0000-0000-0000C0090000}"/>
    <cellStyle name="SAPBEXstdItemX" xfId="2498" xr:uid="{00000000-0005-0000-0000-0000C1090000}"/>
    <cellStyle name="SAPBEXstdItemX 2" xfId="2499" xr:uid="{00000000-0005-0000-0000-0000C2090000}"/>
    <cellStyle name="SAPBEXstdItemX 2 2" xfId="2500" xr:uid="{00000000-0005-0000-0000-0000C3090000}"/>
    <cellStyle name="SAPBEXstdItemX 2 2 2" xfId="2501" xr:uid="{00000000-0005-0000-0000-0000C4090000}"/>
    <cellStyle name="SAPBEXstdItemX 2 2 2 2" xfId="2502" xr:uid="{00000000-0005-0000-0000-0000C5090000}"/>
    <cellStyle name="SAPBEXstdItemX 2 2 2 3" xfId="2503" xr:uid="{00000000-0005-0000-0000-0000C6090000}"/>
    <cellStyle name="SAPBEXstdItemX 2 2 3" xfId="2504" xr:uid="{00000000-0005-0000-0000-0000C7090000}"/>
    <cellStyle name="SAPBEXstdItemX 2 3" xfId="2505" xr:uid="{00000000-0005-0000-0000-0000C8090000}"/>
    <cellStyle name="SAPBEXstdItemX 2 4" xfId="2506" xr:uid="{00000000-0005-0000-0000-0000C9090000}"/>
    <cellStyle name="SAPBEXstdItemX 3" xfId="2507" xr:uid="{00000000-0005-0000-0000-0000CA090000}"/>
    <cellStyle name="SAPBEXstdItemX 3 2" xfId="2508" xr:uid="{00000000-0005-0000-0000-0000CB090000}"/>
    <cellStyle name="SAPBEXstdItemX 3 2 2" xfId="2509" xr:uid="{00000000-0005-0000-0000-0000CC090000}"/>
    <cellStyle name="SAPBEXstdItemX 3 2 3" xfId="2510" xr:uid="{00000000-0005-0000-0000-0000CD090000}"/>
    <cellStyle name="SAPBEXstdItemX 3 3" xfId="2511" xr:uid="{00000000-0005-0000-0000-0000CE090000}"/>
    <cellStyle name="SAPBEXstdItemX 4" xfId="2512" xr:uid="{00000000-0005-0000-0000-0000CF090000}"/>
    <cellStyle name="SAPBEXstdItemX 5" xfId="2513" xr:uid="{00000000-0005-0000-0000-0000D0090000}"/>
    <cellStyle name="SAPBEXstdItemX 6" xfId="2514" xr:uid="{00000000-0005-0000-0000-0000D1090000}"/>
    <cellStyle name="SAPBEXstdItemX_Реестр ДЗ" xfId="2515" xr:uid="{00000000-0005-0000-0000-0000D2090000}"/>
    <cellStyle name="SAPBEXtitle" xfId="2516" xr:uid="{00000000-0005-0000-0000-0000D3090000}"/>
    <cellStyle name="SAPBEXtitle 2" xfId="2517" xr:uid="{00000000-0005-0000-0000-0000D4090000}"/>
    <cellStyle name="SAPBEXtitle 2 2" xfId="2518" xr:uid="{00000000-0005-0000-0000-0000D5090000}"/>
    <cellStyle name="SAPBEXtitle 2 3" xfId="2519" xr:uid="{00000000-0005-0000-0000-0000D6090000}"/>
    <cellStyle name="SAPBEXtitle 3" xfId="2520" xr:uid="{00000000-0005-0000-0000-0000D7090000}"/>
    <cellStyle name="SAPBEXtitle 3 2" xfId="2521" xr:uid="{00000000-0005-0000-0000-0000D8090000}"/>
    <cellStyle name="SAPBEXtitle 3 2 2" xfId="2522" xr:uid="{00000000-0005-0000-0000-0000D9090000}"/>
    <cellStyle name="SAPBEXtitle 3 2 3" xfId="2523" xr:uid="{00000000-0005-0000-0000-0000DA090000}"/>
    <cellStyle name="SAPBEXtitle 3 3" xfId="2524" xr:uid="{00000000-0005-0000-0000-0000DB090000}"/>
    <cellStyle name="SAPBEXtitle 4" xfId="2525" xr:uid="{00000000-0005-0000-0000-0000DC090000}"/>
    <cellStyle name="SAPBEXtitle 5" xfId="2526" xr:uid="{00000000-0005-0000-0000-0000DD090000}"/>
    <cellStyle name="SAPBEXtitle 6" xfId="2527" xr:uid="{00000000-0005-0000-0000-0000DE090000}"/>
    <cellStyle name="SAPBEXtitle 7" xfId="2528" xr:uid="{00000000-0005-0000-0000-0000DF090000}"/>
    <cellStyle name="SAPBEXtitle_query" xfId="2529" xr:uid="{00000000-0005-0000-0000-0000E0090000}"/>
    <cellStyle name="SAPBEXunassignedItem" xfId="2530" xr:uid="{00000000-0005-0000-0000-0000E1090000}"/>
    <cellStyle name="SAPBEXunassignedItem 2" xfId="2531" xr:uid="{00000000-0005-0000-0000-0000E2090000}"/>
    <cellStyle name="SAPBEXunassignedItem 2 2" xfId="2532" xr:uid="{00000000-0005-0000-0000-0000E3090000}"/>
    <cellStyle name="SAPBEXunassignedItem 3" xfId="2533" xr:uid="{00000000-0005-0000-0000-0000E4090000}"/>
    <cellStyle name="SAPBEXunassignedItem 3 2" xfId="2534" xr:uid="{00000000-0005-0000-0000-0000E5090000}"/>
    <cellStyle name="SAPBEXunassignedItem 4" xfId="2535" xr:uid="{00000000-0005-0000-0000-0000E6090000}"/>
    <cellStyle name="SAPBEXunassignedItem 5" xfId="2536" xr:uid="{00000000-0005-0000-0000-0000E7090000}"/>
    <cellStyle name="SAPBEXunassignedItem 6" xfId="2537" xr:uid="{00000000-0005-0000-0000-0000E8090000}"/>
    <cellStyle name="SAPBEXunassignedItem 7" xfId="2538" xr:uid="{00000000-0005-0000-0000-0000E9090000}"/>
    <cellStyle name="SAPBEXunassignedItem 7 2" xfId="2539" xr:uid="{00000000-0005-0000-0000-0000EA090000}"/>
    <cellStyle name="SAPBEXunassignedItem 8" xfId="2540" xr:uid="{00000000-0005-0000-0000-0000EB090000}"/>
    <cellStyle name="SAPBEXundefined" xfId="2541" xr:uid="{00000000-0005-0000-0000-0000EC090000}"/>
    <cellStyle name="SAPBEXundefined 2" xfId="2542" xr:uid="{00000000-0005-0000-0000-0000ED090000}"/>
    <cellStyle name="SAPBEXundefined 2 2" xfId="2543" xr:uid="{00000000-0005-0000-0000-0000EE090000}"/>
    <cellStyle name="SAPBEXundefined 2 2 2" xfId="2544" xr:uid="{00000000-0005-0000-0000-0000EF090000}"/>
    <cellStyle name="SAPBEXundefined 2 2 2 2" xfId="2545" xr:uid="{00000000-0005-0000-0000-0000F0090000}"/>
    <cellStyle name="SAPBEXundefined 2 2 2 2 2" xfId="2546" xr:uid="{00000000-0005-0000-0000-0000F1090000}"/>
    <cellStyle name="SAPBEXundefined 2 2 2 3" xfId="2547" xr:uid="{00000000-0005-0000-0000-0000F2090000}"/>
    <cellStyle name="SAPBEXundefined 2 2 3" xfId="2548" xr:uid="{00000000-0005-0000-0000-0000F3090000}"/>
    <cellStyle name="SAPBEXundefined 2 3" xfId="2549" xr:uid="{00000000-0005-0000-0000-0000F4090000}"/>
    <cellStyle name="SAPBEXundefined 2 4" xfId="2550" xr:uid="{00000000-0005-0000-0000-0000F5090000}"/>
    <cellStyle name="SAPBEXundefined 3" xfId="2551" xr:uid="{00000000-0005-0000-0000-0000F6090000}"/>
    <cellStyle name="SAPBEXundefined 3 2" xfId="2552" xr:uid="{00000000-0005-0000-0000-0000F7090000}"/>
    <cellStyle name="SAPBEXundefined 4" xfId="2553" xr:uid="{00000000-0005-0000-0000-0000F8090000}"/>
    <cellStyle name="SAPBEXundefined 4 2" xfId="2554" xr:uid="{00000000-0005-0000-0000-0000F9090000}"/>
    <cellStyle name="SAPBEXundefined 5" xfId="2555" xr:uid="{00000000-0005-0000-0000-0000FA090000}"/>
    <cellStyle name="SAPBEXundefined 6" xfId="2556" xr:uid="{00000000-0005-0000-0000-0000FB090000}"/>
    <cellStyle name="SAPBEXundefined 7" xfId="2557" xr:uid="{00000000-0005-0000-0000-0000FC090000}"/>
    <cellStyle name="SAPBEXundefined 8" xfId="2558" xr:uid="{00000000-0005-0000-0000-0000FD090000}"/>
    <cellStyle name="SAPBEXundefined 9" xfId="2559" xr:uid="{00000000-0005-0000-0000-0000FE090000}"/>
    <cellStyle name="SAPBEXundefined_query" xfId="2560" xr:uid="{00000000-0005-0000-0000-0000FF090000}"/>
    <cellStyle name="ScotchRule" xfId="2561" xr:uid="{00000000-0005-0000-0000-0000000A0000}"/>
    <cellStyle name="ScotchRule 2" xfId="2562" xr:uid="{00000000-0005-0000-0000-0000010A0000}"/>
    <cellStyle name="ScotchRule 3" xfId="2563" xr:uid="{00000000-0005-0000-0000-0000020A0000}"/>
    <cellStyle name="ScotchRule 4" xfId="2564" xr:uid="{00000000-0005-0000-0000-0000030A0000}"/>
    <cellStyle name="ScotchRule 5" xfId="2565" xr:uid="{00000000-0005-0000-0000-0000040A0000}"/>
    <cellStyle name="Sheet Title" xfId="2566" xr:uid="{00000000-0005-0000-0000-0000050A0000}"/>
    <cellStyle name="Single Accounting" xfId="2567" xr:uid="{00000000-0005-0000-0000-0000060A0000}"/>
    <cellStyle name="Single Accounting 2" xfId="2568" xr:uid="{00000000-0005-0000-0000-0000070A0000}"/>
    <cellStyle name="Single Accounting 3" xfId="2569" xr:uid="{00000000-0005-0000-0000-0000080A0000}"/>
    <cellStyle name="Single Accounting 4" xfId="2570" xr:uid="{00000000-0005-0000-0000-0000090A0000}"/>
    <cellStyle name="Single Accounting 5" xfId="2571" xr:uid="{00000000-0005-0000-0000-00000A0A0000}"/>
    <cellStyle name="small" xfId="2572" xr:uid="{00000000-0005-0000-0000-00000B0A0000}"/>
    <cellStyle name="small 2" xfId="2573" xr:uid="{00000000-0005-0000-0000-00000C0A0000}"/>
    <cellStyle name="small 3" xfId="2574" xr:uid="{00000000-0005-0000-0000-00000D0A0000}"/>
    <cellStyle name="small 4" xfId="2575" xr:uid="{00000000-0005-0000-0000-00000E0A0000}"/>
    <cellStyle name="small 5" xfId="2576" xr:uid="{00000000-0005-0000-0000-00000F0A0000}"/>
    <cellStyle name="Standard_tabelle" xfId="2577" xr:uid="{00000000-0005-0000-0000-0000100A0000}"/>
    <cellStyle name="Subtitle" xfId="2578" xr:uid="{00000000-0005-0000-0000-0000110A0000}"/>
    <cellStyle name="Subtitle 2" xfId="2579" xr:uid="{00000000-0005-0000-0000-0000120A0000}"/>
    <cellStyle name="Subtitle 3" xfId="2580" xr:uid="{00000000-0005-0000-0000-0000130A0000}"/>
    <cellStyle name="Subtitle 4" xfId="2581" xr:uid="{00000000-0005-0000-0000-0000140A0000}"/>
    <cellStyle name="Subtitle 5" xfId="2582" xr:uid="{00000000-0005-0000-0000-0000150A0000}"/>
    <cellStyle name="Table Head" xfId="2583" xr:uid="{00000000-0005-0000-0000-0000160A0000}"/>
    <cellStyle name="Table Head 2" xfId="2584" xr:uid="{00000000-0005-0000-0000-0000170A0000}"/>
    <cellStyle name="Table Head 3" xfId="2585" xr:uid="{00000000-0005-0000-0000-0000180A0000}"/>
    <cellStyle name="Table Head 4" xfId="2586" xr:uid="{00000000-0005-0000-0000-0000190A0000}"/>
    <cellStyle name="Table Head 5" xfId="2587" xr:uid="{00000000-0005-0000-0000-00001A0A0000}"/>
    <cellStyle name="Table Head Aligned" xfId="2588" xr:uid="{00000000-0005-0000-0000-00001B0A0000}"/>
    <cellStyle name="Table Head Aligned 2" xfId="2589" xr:uid="{00000000-0005-0000-0000-00001C0A0000}"/>
    <cellStyle name="Table Head Aligned 3" xfId="2590" xr:uid="{00000000-0005-0000-0000-00001D0A0000}"/>
    <cellStyle name="Table Head Aligned 4" xfId="2591" xr:uid="{00000000-0005-0000-0000-00001E0A0000}"/>
    <cellStyle name="Table Head Aligned 5" xfId="2592" xr:uid="{00000000-0005-0000-0000-00001F0A0000}"/>
    <cellStyle name="Table Head Blue" xfId="2593" xr:uid="{00000000-0005-0000-0000-0000200A0000}"/>
    <cellStyle name="Table Head Blue 2" xfId="2594" xr:uid="{00000000-0005-0000-0000-0000210A0000}"/>
    <cellStyle name="Table Head Blue 3" xfId="2595" xr:uid="{00000000-0005-0000-0000-0000220A0000}"/>
    <cellStyle name="Table Head Blue 4" xfId="2596" xr:uid="{00000000-0005-0000-0000-0000230A0000}"/>
    <cellStyle name="Table Head Blue 5" xfId="2597" xr:uid="{00000000-0005-0000-0000-0000240A0000}"/>
    <cellStyle name="Table Head Green" xfId="2598" xr:uid="{00000000-0005-0000-0000-0000250A0000}"/>
    <cellStyle name="Table Head Green 2" xfId="2599" xr:uid="{00000000-0005-0000-0000-0000260A0000}"/>
    <cellStyle name="Table Head Green 3" xfId="2600" xr:uid="{00000000-0005-0000-0000-0000270A0000}"/>
    <cellStyle name="Table Head Green 4" xfId="2601" xr:uid="{00000000-0005-0000-0000-0000280A0000}"/>
    <cellStyle name="Table Head Green 5" xfId="2602" xr:uid="{00000000-0005-0000-0000-0000290A0000}"/>
    <cellStyle name="Table Head_Val_Sum_Graph" xfId="2603" xr:uid="{00000000-0005-0000-0000-00002A0A0000}"/>
    <cellStyle name="Table Text" xfId="2604" xr:uid="{00000000-0005-0000-0000-00002B0A0000}"/>
    <cellStyle name="Table Text 2" xfId="2605" xr:uid="{00000000-0005-0000-0000-00002C0A0000}"/>
    <cellStyle name="Table Text 3" xfId="2606" xr:uid="{00000000-0005-0000-0000-00002D0A0000}"/>
    <cellStyle name="Table Text 4" xfId="2607" xr:uid="{00000000-0005-0000-0000-00002E0A0000}"/>
    <cellStyle name="Table Text 5" xfId="2608" xr:uid="{00000000-0005-0000-0000-00002F0A0000}"/>
    <cellStyle name="Table Title" xfId="2609" xr:uid="{00000000-0005-0000-0000-0000300A0000}"/>
    <cellStyle name="Table Title 2" xfId="2610" xr:uid="{00000000-0005-0000-0000-0000310A0000}"/>
    <cellStyle name="Table Title 3" xfId="2611" xr:uid="{00000000-0005-0000-0000-0000320A0000}"/>
    <cellStyle name="Table Title 4" xfId="2612" xr:uid="{00000000-0005-0000-0000-0000330A0000}"/>
    <cellStyle name="Table Title 5" xfId="2613" xr:uid="{00000000-0005-0000-0000-0000340A0000}"/>
    <cellStyle name="Table Units" xfId="2614" xr:uid="{00000000-0005-0000-0000-0000350A0000}"/>
    <cellStyle name="Table Units 2" xfId="2615" xr:uid="{00000000-0005-0000-0000-0000360A0000}"/>
    <cellStyle name="Table Units 3" xfId="2616" xr:uid="{00000000-0005-0000-0000-0000370A0000}"/>
    <cellStyle name="Table Units 4" xfId="2617" xr:uid="{00000000-0005-0000-0000-0000380A0000}"/>
    <cellStyle name="Table Units 5" xfId="2618" xr:uid="{00000000-0005-0000-0000-0000390A0000}"/>
    <cellStyle name="Table_Header" xfId="2619" xr:uid="{00000000-0005-0000-0000-00003A0A0000}"/>
    <cellStyle name="Text 1" xfId="2620" xr:uid="{00000000-0005-0000-0000-00003B0A0000}"/>
    <cellStyle name="Text 1 2" xfId="2621" xr:uid="{00000000-0005-0000-0000-00003C0A0000}"/>
    <cellStyle name="Text 1 3" xfId="2622" xr:uid="{00000000-0005-0000-0000-00003D0A0000}"/>
    <cellStyle name="Text 1 4" xfId="2623" xr:uid="{00000000-0005-0000-0000-00003E0A0000}"/>
    <cellStyle name="Text 1 5" xfId="2624" xr:uid="{00000000-0005-0000-0000-00003F0A0000}"/>
    <cellStyle name="Text Head 1" xfId="2625" xr:uid="{00000000-0005-0000-0000-0000400A0000}"/>
    <cellStyle name="Text Head 1 2" xfId="2626" xr:uid="{00000000-0005-0000-0000-0000410A0000}"/>
    <cellStyle name="Text Head 1 3" xfId="2627" xr:uid="{00000000-0005-0000-0000-0000420A0000}"/>
    <cellStyle name="Text Head 1 4" xfId="2628" xr:uid="{00000000-0005-0000-0000-0000430A0000}"/>
    <cellStyle name="Text Head 1 5" xfId="2629" xr:uid="{00000000-0005-0000-0000-0000440A0000}"/>
    <cellStyle name="Text Indent A" xfId="2630" xr:uid="{00000000-0005-0000-0000-0000450A0000}"/>
    <cellStyle name="Text Indent B" xfId="2631" xr:uid="{00000000-0005-0000-0000-0000460A0000}"/>
    <cellStyle name="Text Indent C" xfId="2632" xr:uid="{00000000-0005-0000-0000-0000470A0000}"/>
    <cellStyle name="Times 10" xfId="2633" xr:uid="{00000000-0005-0000-0000-0000480A0000}"/>
    <cellStyle name="Times 10 2" xfId="2634" xr:uid="{00000000-0005-0000-0000-0000490A0000}"/>
    <cellStyle name="Times 10 3" xfId="2635" xr:uid="{00000000-0005-0000-0000-00004A0A0000}"/>
    <cellStyle name="Times 10 4" xfId="2636" xr:uid="{00000000-0005-0000-0000-00004B0A0000}"/>
    <cellStyle name="Times 10 5" xfId="2637" xr:uid="{00000000-0005-0000-0000-00004C0A0000}"/>
    <cellStyle name="Times 12" xfId="2638" xr:uid="{00000000-0005-0000-0000-00004D0A0000}"/>
    <cellStyle name="Times 12 2" xfId="2639" xr:uid="{00000000-0005-0000-0000-00004E0A0000}"/>
    <cellStyle name="Times 12 3" xfId="2640" xr:uid="{00000000-0005-0000-0000-00004F0A0000}"/>
    <cellStyle name="Times 12 4" xfId="2641" xr:uid="{00000000-0005-0000-0000-0000500A0000}"/>
    <cellStyle name="Times 12 5" xfId="2642" xr:uid="{00000000-0005-0000-0000-0000510A0000}"/>
    <cellStyle name="Times New Roman0181000015536870911" xfId="2643" xr:uid="{00000000-0005-0000-0000-0000520A0000}"/>
    <cellStyle name="Title" xfId="2644" xr:uid="{00000000-0005-0000-0000-0000530A0000}"/>
    <cellStyle name="Title 2" xfId="2645" xr:uid="{00000000-0005-0000-0000-0000540A0000}"/>
    <cellStyle name="Title 2 2" xfId="2646" xr:uid="{00000000-0005-0000-0000-0000550A0000}"/>
    <cellStyle name="Title 2 2 2" xfId="2647" xr:uid="{00000000-0005-0000-0000-0000560A0000}"/>
    <cellStyle name="Title 2 2 3" xfId="2648" xr:uid="{00000000-0005-0000-0000-0000570A0000}"/>
    <cellStyle name="Title 2 3" xfId="2649" xr:uid="{00000000-0005-0000-0000-0000580A0000}"/>
    <cellStyle name="Title 3" xfId="2650" xr:uid="{00000000-0005-0000-0000-0000590A0000}"/>
    <cellStyle name="Title 4" xfId="2651" xr:uid="{00000000-0005-0000-0000-00005A0A0000}"/>
    <cellStyle name="To" xfId="2652" xr:uid="{00000000-0005-0000-0000-00005B0A0000}"/>
    <cellStyle name="To 2" xfId="2653" xr:uid="{00000000-0005-0000-0000-00005C0A0000}"/>
    <cellStyle name="To 3" xfId="2654" xr:uid="{00000000-0005-0000-0000-00005D0A0000}"/>
    <cellStyle name="To 4" xfId="2655" xr:uid="{00000000-0005-0000-0000-00005E0A0000}"/>
    <cellStyle name="To 5" xfId="2656" xr:uid="{00000000-0005-0000-0000-00005F0A0000}"/>
    <cellStyle name="Total" xfId="2657" xr:uid="{00000000-0005-0000-0000-0000600A0000}"/>
    <cellStyle name="Total 2" xfId="2658" xr:uid="{00000000-0005-0000-0000-0000610A0000}"/>
    <cellStyle name="Total 2 2" xfId="2659" xr:uid="{00000000-0005-0000-0000-0000620A0000}"/>
    <cellStyle name="Total 2 2 2" xfId="2660" xr:uid="{00000000-0005-0000-0000-0000630A0000}"/>
    <cellStyle name="Total 2 2 3" xfId="2661" xr:uid="{00000000-0005-0000-0000-0000640A0000}"/>
    <cellStyle name="Total 2 3" xfId="2662" xr:uid="{00000000-0005-0000-0000-0000650A0000}"/>
    <cellStyle name="Total 3" xfId="2663" xr:uid="{00000000-0005-0000-0000-0000660A0000}"/>
    <cellStyle name="Total 4" xfId="2664" xr:uid="{00000000-0005-0000-0000-0000670A0000}"/>
    <cellStyle name="U_StatDown" xfId="2665" xr:uid="{00000000-0005-0000-0000-0000680A0000}"/>
    <cellStyle name="U_StatDown 2" xfId="2666" xr:uid="{00000000-0005-0000-0000-0000690A0000}"/>
    <cellStyle name="U_StatDown 2 2" xfId="2667" xr:uid="{00000000-0005-0000-0000-00006A0A0000}"/>
    <cellStyle name="U_StatDown 3" xfId="2668" xr:uid="{00000000-0005-0000-0000-00006B0A0000}"/>
    <cellStyle name="U_StatDown 3 2" xfId="2669" xr:uid="{00000000-0005-0000-0000-00006C0A0000}"/>
    <cellStyle name="U_StatDown 4" xfId="2670" xr:uid="{00000000-0005-0000-0000-00006D0A0000}"/>
    <cellStyle name="U_StatDown 4 2" xfId="2671" xr:uid="{00000000-0005-0000-0000-00006E0A0000}"/>
    <cellStyle name="U_StatDown 4 3" xfId="2672" xr:uid="{00000000-0005-0000-0000-00006F0A0000}"/>
    <cellStyle name="U_StatDown 4_Реестр Дт (текущий)" xfId="2673" xr:uid="{00000000-0005-0000-0000-0000700A0000}"/>
    <cellStyle name="U_StatDown 4_Реестр Дт (текущий) 2" xfId="2674" xr:uid="{00000000-0005-0000-0000-0000710A0000}"/>
    <cellStyle name="U_StatDown 4_Реестр Дт (текущий) 3" xfId="2675" xr:uid="{00000000-0005-0000-0000-0000720A0000}"/>
    <cellStyle name="U_StatDown 5" xfId="2676" xr:uid="{00000000-0005-0000-0000-0000730A0000}"/>
    <cellStyle name="U_StatDown 5 2" xfId="2677" xr:uid="{00000000-0005-0000-0000-0000740A0000}"/>
    <cellStyle name="U_StatDown 5 3" xfId="2678" xr:uid="{00000000-0005-0000-0000-0000750A0000}"/>
    <cellStyle name="U_StatDown 5_Реестр Дт (текущий)" xfId="2679" xr:uid="{00000000-0005-0000-0000-0000760A0000}"/>
    <cellStyle name="U_StatDown 5_Реестр Дт (текущий) 2" xfId="2680" xr:uid="{00000000-0005-0000-0000-0000770A0000}"/>
    <cellStyle name="U_StatDown 5_Реестр Дт (текущий) 3" xfId="2681" xr:uid="{00000000-0005-0000-0000-0000780A0000}"/>
    <cellStyle name="U_StatDown 6" xfId="2682" xr:uid="{00000000-0005-0000-0000-0000790A0000}"/>
    <cellStyle name="U_StatDown_query" xfId="2683" xr:uid="{00000000-0005-0000-0000-00007A0A0000}"/>
    <cellStyle name="U_StatDown_query 2" xfId="2684" xr:uid="{00000000-0005-0000-0000-00007B0A0000}"/>
    <cellStyle name="U_StatDown_Реестр КЗ" xfId="2685" xr:uid="{00000000-0005-0000-0000-00007C0A0000}"/>
    <cellStyle name="U_StatDown_Реестр КЗ 2" xfId="2686" xr:uid="{00000000-0005-0000-0000-00007D0A0000}"/>
    <cellStyle name="U_StatDown_Реестр КЗ 2 2" xfId="2687" xr:uid="{00000000-0005-0000-0000-00007E0A0000}"/>
    <cellStyle name="U_StatDown_Реестр КЗ 3" xfId="2688" xr:uid="{00000000-0005-0000-0000-00007F0A0000}"/>
    <cellStyle name="U_StatDown_Реестр КЗ_query" xfId="2689" xr:uid="{00000000-0005-0000-0000-0000800A0000}"/>
    <cellStyle name="U_StatDown_Реестр КЗ_query 2" xfId="2690" xr:uid="{00000000-0005-0000-0000-0000810A0000}"/>
    <cellStyle name="U_StatUp" xfId="2691" xr:uid="{00000000-0005-0000-0000-0000820A0000}"/>
    <cellStyle name="U_StatUp 2" xfId="2692" xr:uid="{00000000-0005-0000-0000-0000830A0000}"/>
    <cellStyle name="U_StatUp 2 2" xfId="2693" xr:uid="{00000000-0005-0000-0000-0000840A0000}"/>
    <cellStyle name="U_StatUp 3" xfId="2694" xr:uid="{00000000-0005-0000-0000-0000850A0000}"/>
    <cellStyle name="U_StatUp 3 2" xfId="2695" xr:uid="{00000000-0005-0000-0000-0000860A0000}"/>
    <cellStyle name="U_StatUp 4" xfId="2696" xr:uid="{00000000-0005-0000-0000-0000870A0000}"/>
    <cellStyle name="U_StatUp 4 2" xfId="2697" xr:uid="{00000000-0005-0000-0000-0000880A0000}"/>
    <cellStyle name="U_StatUp 4 3" xfId="2698" xr:uid="{00000000-0005-0000-0000-0000890A0000}"/>
    <cellStyle name="U_StatUp 4_Реестр Дт (текущий)" xfId="2699" xr:uid="{00000000-0005-0000-0000-00008A0A0000}"/>
    <cellStyle name="U_StatUp 4_Реестр Дт (текущий) 2" xfId="2700" xr:uid="{00000000-0005-0000-0000-00008B0A0000}"/>
    <cellStyle name="U_StatUp 4_Реестр Дт (текущий) 3" xfId="2701" xr:uid="{00000000-0005-0000-0000-00008C0A0000}"/>
    <cellStyle name="U_StatUp 5" xfId="2702" xr:uid="{00000000-0005-0000-0000-00008D0A0000}"/>
    <cellStyle name="U_StatUp 5 2" xfId="2703" xr:uid="{00000000-0005-0000-0000-00008E0A0000}"/>
    <cellStyle name="U_StatUp 5 3" xfId="2704" xr:uid="{00000000-0005-0000-0000-00008F0A0000}"/>
    <cellStyle name="U_StatUp 5_Реестр Дт (текущий)" xfId="2705" xr:uid="{00000000-0005-0000-0000-0000900A0000}"/>
    <cellStyle name="U_StatUp 5_Реестр Дт (текущий) 2" xfId="2706" xr:uid="{00000000-0005-0000-0000-0000910A0000}"/>
    <cellStyle name="U_StatUp 5_Реестр Дт (текущий) 3" xfId="2707" xr:uid="{00000000-0005-0000-0000-0000920A0000}"/>
    <cellStyle name="U_StatUp 6" xfId="2708" xr:uid="{00000000-0005-0000-0000-0000930A0000}"/>
    <cellStyle name="U_StatUp_query" xfId="2709" xr:uid="{00000000-0005-0000-0000-0000940A0000}"/>
    <cellStyle name="U_StatUp_query 2" xfId="2710" xr:uid="{00000000-0005-0000-0000-0000950A0000}"/>
    <cellStyle name="U_StatUp_Реестр КЗ" xfId="2711" xr:uid="{00000000-0005-0000-0000-0000960A0000}"/>
    <cellStyle name="U_StatUp_Реестр КЗ 2" xfId="2712" xr:uid="{00000000-0005-0000-0000-0000970A0000}"/>
    <cellStyle name="U_StatUp_Реестр КЗ 2 2" xfId="2713" xr:uid="{00000000-0005-0000-0000-0000980A0000}"/>
    <cellStyle name="U_StatUp_Реестр КЗ 3" xfId="2714" xr:uid="{00000000-0005-0000-0000-0000990A0000}"/>
    <cellStyle name="U_StatUp_Реестр КЗ_query" xfId="2715" xr:uid="{00000000-0005-0000-0000-00009A0A0000}"/>
    <cellStyle name="U_StatUp_Реестр КЗ_query 2" xfId="2716" xr:uid="{00000000-0005-0000-0000-00009B0A0000}"/>
    <cellStyle name="Underline_Single" xfId="2717" xr:uid="{00000000-0005-0000-0000-00009C0A0000}"/>
    <cellStyle name="Valiotsikko" xfId="2718" xr:uid="{00000000-0005-0000-0000-00009D0A0000}"/>
    <cellStyle name="Valiotsikko 2" xfId="2719" xr:uid="{00000000-0005-0000-0000-00009E0A0000}"/>
    <cellStyle name="Valiotsikko 3" xfId="2720" xr:uid="{00000000-0005-0000-0000-00009F0A0000}"/>
    <cellStyle name="Valiotsikko 4" xfId="2721" xr:uid="{00000000-0005-0000-0000-0000A00A0000}"/>
    <cellStyle name="Valiotsikko 5" xfId="2722" xr:uid="{00000000-0005-0000-0000-0000A10A0000}"/>
    <cellStyle name="Valuta [0]_Arcen" xfId="2723" xr:uid="{00000000-0005-0000-0000-0000A20A0000}"/>
    <cellStyle name="Valuta_Arcen" xfId="2724" xr:uid="{00000000-0005-0000-0000-0000A30A0000}"/>
    <cellStyle name="Vдliotsikko" xfId="2725" xr:uid="{00000000-0005-0000-0000-0000A40A0000}"/>
    <cellStyle name="Vдliotsikko 2" xfId="2726" xr:uid="{00000000-0005-0000-0000-0000A50A0000}"/>
    <cellStyle name="Vдliotsikko 3" xfId="2727" xr:uid="{00000000-0005-0000-0000-0000A60A0000}"/>
    <cellStyle name="Vдliotsikko 4" xfId="2728" xr:uid="{00000000-0005-0000-0000-0000A70A0000}"/>
    <cellStyle name="Vдliotsikko 5" xfId="2729" xr:uid="{00000000-0005-0000-0000-0000A80A0000}"/>
    <cellStyle name="Warning Text" xfId="2730" xr:uid="{00000000-0005-0000-0000-0000A90A0000}"/>
    <cellStyle name="Warning Text 2" xfId="2731" xr:uid="{00000000-0005-0000-0000-0000AA0A0000}"/>
    <cellStyle name="Warning Text 2 2" xfId="2732" xr:uid="{00000000-0005-0000-0000-0000AB0A0000}"/>
    <cellStyle name="Warning Text 2 2 2" xfId="2733" xr:uid="{00000000-0005-0000-0000-0000AC0A0000}"/>
    <cellStyle name="Warning Text 2 2 3" xfId="2734" xr:uid="{00000000-0005-0000-0000-0000AD0A0000}"/>
    <cellStyle name="Warning Text 2 3" xfId="2735" xr:uid="{00000000-0005-0000-0000-0000AE0A0000}"/>
    <cellStyle name="Warning Text 3" xfId="2736" xr:uid="{00000000-0005-0000-0000-0000AF0A0000}"/>
    <cellStyle name="WIP" xfId="2737" xr:uid="{00000000-0005-0000-0000-0000B00A0000}"/>
    <cellStyle name="WIP 2" xfId="2738" xr:uid="{00000000-0005-0000-0000-0000B10A0000}"/>
    <cellStyle name="WIP 3" xfId="2739" xr:uid="{00000000-0005-0000-0000-0000B20A0000}"/>
    <cellStyle name="WIP 4" xfId="2740" xr:uid="{00000000-0005-0000-0000-0000B30A0000}"/>
    <cellStyle name="WIP 5" xfId="2741" xr:uid="{00000000-0005-0000-0000-0000B40A0000}"/>
    <cellStyle name="WK? Settings" xfId="2742" xr:uid="{00000000-0005-0000-0000-0000B50A0000}"/>
    <cellStyle name="year" xfId="2743" xr:uid="{00000000-0005-0000-0000-0000B60A0000}"/>
    <cellStyle name="year 2" xfId="2744" xr:uid="{00000000-0005-0000-0000-0000B70A0000}"/>
    <cellStyle name="year 3" xfId="2745" xr:uid="{00000000-0005-0000-0000-0000B80A0000}"/>
    <cellStyle name="year 4" xfId="2746" xr:uid="{00000000-0005-0000-0000-0000B90A0000}"/>
    <cellStyle name="year 5" xfId="2747" xr:uid="{00000000-0005-0000-0000-0000BA0A0000}"/>
    <cellStyle name="Yen" xfId="2748" xr:uid="{00000000-0005-0000-0000-0000BB0A0000}"/>
    <cellStyle name="zas_style1" xfId="2749" xr:uid="{00000000-0005-0000-0000-0000BC0A0000}"/>
    <cellStyle name="Zero" xfId="2750" xr:uid="{00000000-0005-0000-0000-0000BD0A0000}"/>
    <cellStyle name="Акцент1 2" xfId="2751" xr:uid="{00000000-0005-0000-0000-0000BE0A0000}"/>
    <cellStyle name="Акцент1 2 2" xfId="2752" xr:uid="{00000000-0005-0000-0000-0000BF0A0000}"/>
    <cellStyle name="Акцент2 2" xfId="2753" xr:uid="{00000000-0005-0000-0000-0000C00A0000}"/>
    <cellStyle name="Акцент2 2 2" xfId="2754" xr:uid="{00000000-0005-0000-0000-0000C10A0000}"/>
    <cellStyle name="Акцент3 2" xfId="2755" xr:uid="{00000000-0005-0000-0000-0000C20A0000}"/>
    <cellStyle name="Акцент3 2 2" xfId="2756" xr:uid="{00000000-0005-0000-0000-0000C30A0000}"/>
    <cellStyle name="Акцент4 2" xfId="2757" xr:uid="{00000000-0005-0000-0000-0000C40A0000}"/>
    <cellStyle name="Акцент4 2 2" xfId="2758" xr:uid="{00000000-0005-0000-0000-0000C50A0000}"/>
    <cellStyle name="Акцент5 2" xfId="2759" xr:uid="{00000000-0005-0000-0000-0000C60A0000}"/>
    <cellStyle name="Акцент5 2 2" xfId="2760" xr:uid="{00000000-0005-0000-0000-0000C70A0000}"/>
    <cellStyle name="Акцент6 2" xfId="2761" xr:uid="{00000000-0005-0000-0000-0000C80A0000}"/>
    <cellStyle name="Акцент6 2 2" xfId="2762" xr:uid="{00000000-0005-0000-0000-0000C90A0000}"/>
    <cellStyle name="Ввод  2" xfId="2763" xr:uid="{00000000-0005-0000-0000-0000CA0A0000}"/>
    <cellStyle name="Ввод  2 2" xfId="2764" xr:uid="{00000000-0005-0000-0000-0000CB0A0000}"/>
    <cellStyle name="Ввод  3" xfId="2765" xr:uid="{00000000-0005-0000-0000-0000CC0A0000}"/>
    <cellStyle name="Верт. заголовок" xfId="2766" xr:uid="{00000000-0005-0000-0000-0000CD0A0000}"/>
    <cellStyle name="Вывод 2" xfId="2767" xr:uid="{00000000-0005-0000-0000-0000CE0A0000}"/>
    <cellStyle name="Вывод 2 2" xfId="2768" xr:uid="{00000000-0005-0000-0000-0000CF0A0000}"/>
    <cellStyle name="Вывод 3" xfId="2769" xr:uid="{00000000-0005-0000-0000-0000D00A0000}"/>
    <cellStyle name="Вычисление 2" xfId="2770" xr:uid="{00000000-0005-0000-0000-0000D10A0000}"/>
    <cellStyle name="Вычисление 2 2" xfId="2771" xr:uid="{00000000-0005-0000-0000-0000D20A0000}"/>
    <cellStyle name="Вычисление 3" xfId="2772" xr:uid="{00000000-0005-0000-0000-0000D30A0000}"/>
    <cellStyle name="Гиперссылка" xfId="2773" builtinId="8"/>
    <cellStyle name="Гиперссылка 2" xfId="2774" xr:uid="{00000000-0005-0000-0000-0000D50A0000}"/>
    <cellStyle name="Гиперссылка 2 2" xfId="2775" xr:uid="{00000000-0005-0000-0000-0000D60A0000}"/>
    <cellStyle name="Гиперссылка 2 3" xfId="2776" xr:uid="{00000000-0005-0000-0000-0000D70A0000}"/>
    <cellStyle name="Гиперссылка 2 4" xfId="2777" xr:uid="{00000000-0005-0000-0000-0000D80A0000}"/>
    <cellStyle name="Гиперссылка 2 5" xfId="2778" xr:uid="{00000000-0005-0000-0000-0000D90A0000}"/>
    <cellStyle name="Гиперссылка 3" xfId="2779" xr:uid="{00000000-0005-0000-0000-0000DA0A0000}"/>
    <cellStyle name="Гиперссылка 4" xfId="2780" xr:uid="{00000000-0005-0000-0000-0000DB0A0000}"/>
    <cellStyle name="Гиперссылка 5" xfId="4125" xr:uid="{DF1BC060-6BC0-49A8-8AE3-F1E39C36495E}"/>
    <cellStyle name="Данные" xfId="2781" xr:uid="{00000000-0005-0000-0000-0000DC0A0000}"/>
    <cellStyle name="Данные 2" xfId="2782" xr:uid="{00000000-0005-0000-0000-0000DD0A0000}"/>
    <cellStyle name="Данные 3" xfId="2783" xr:uid="{00000000-0005-0000-0000-0000DE0A0000}"/>
    <cellStyle name="Данные 4" xfId="2784" xr:uid="{00000000-0005-0000-0000-0000DF0A0000}"/>
    <cellStyle name="Данные 5" xfId="2785" xr:uid="{00000000-0005-0000-0000-0000E00A0000}"/>
    <cellStyle name="Дата" xfId="2786" xr:uid="{00000000-0005-0000-0000-0000E10A0000}"/>
    <cellStyle name="Денежный 2" xfId="2787" xr:uid="{00000000-0005-0000-0000-0000E20A0000}"/>
    <cellStyle name="Денежный 3" xfId="2788" xr:uid="{00000000-0005-0000-0000-0000E30A0000}"/>
    <cellStyle name="Денежный 3 2" xfId="2789" xr:uid="{00000000-0005-0000-0000-0000E40A0000}"/>
    <cellStyle name="Денежный 4" xfId="2790" xr:uid="{00000000-0005-0000-0000-0000E50A0000}"/>
    <cellStyle name="Денежный 4 2" xfId="2791" xr:uid="{00000000-0005-0000-0000-0000E60A0000}"/>
    <cellStyle name="Денежный 5" xfId="2792" xr:uid="{00000000-0005-0000-0000-0000E70A0000}"/>
    <cellStyle name="Денежный 5 2" xfId="2793" xr:uid="{00000000-0005-0000-0000-0000E80A0000}"/>
    <cellStyle name="Денежный 5 2 2" xfId="2794" xr:uid="{00000000-0005-0000-0000-0000E90A0000}"/>
    <cellStyle name="Денежный 5 3" xfId="2795" xr:uid="{00000000-0005-0000-0000-0000EA0A0000}"/>
    <cellStyle name="Денежный 6" xfId="2796" xr:uid="{00000000-0005-0000-0000-0000EB0A0000}"/>
    <cellStyle name="Денежный 6 2" xfId="2797" xr:uid="{00000000-0005-0000-0000-0000EC0A0000}"/>
    <cellStyle name="Денежный 6 2 2" xfId="2798" xr:uid="{00000000-0005-0000-0000-0000ED0A0000}"/>
    <cellStyle name="Денежный 6 3" xfId="2799" xr:uid="{00000000-0005-0000-0000-0000EE0A0000}"/>
    <cellStyle name="Денежпый_Доход1" xfId="2800" xr:uid="{00000000-0005-0000-0000-0000EF0A0000}"/>
    <cellStyle name="Заголовок 1 2" xfId="2801" xr:uid="{00000000-0005-0000-0000-0000F00A0000}"/>
    <cellStyle name="Заголовок 1 2 2" xfId="2802" xr:uid="{00000000-0005-0000-0000-0000F10A0000}"/>
    <cellStyle name="Заголовок 1 3" xfId="2803" xr:uid="{00000000-0005-0000-0000-0000F20A0000}"/>
    <cellStyle name="Заголовок 2 2" xfId="2804" xr:uid="{00000000-0005-0000-0000-0000F30A0000}"/>
    <cellStyle name="Заголовок 2 2 2" xfId="2805" xr:uid="{00000000-0005-0000-0000-0000F40A0000}"/>
    <cellStyle name="Заголовок 2 3" xfId="2806" xr:uid="{00000000-0005-0000-0000-0000F50A0000}"/>
    <cellStyle name="Заголовок 3 2" xfId="2807" xr:uid="{00000000-0005-0000-0000-0000F60A0000}"/>
    <cellStyle name="Заголовок 3 2 2" xfId="2808" xr:uid="{00000000-0005-0000-0000-0000F70A0000}"/>
    <cellStyle name="Заголовок 3 3" xfId="2809" xr:uid="{00000000-0005-0000-0000-0000F80A0000}"/>
    <cellStyle name="Заголовок 4 2" xfId="2810" xr:uid="{00000000-0005-0000-0000-0000F90A0000}"/>
    <cellStyle name="Заголовок 4 2 2" xfId="2811" xr:uid="{00000000-0005-0000-0000-0000FA0A0000}"/>
    <cellStyle name="Заголовок 4 3" xfId="2812" xr:uid="{00000000-0005-0000-0000-0000FB0A0000}"/>
    <cellStyle name="Итог 2" xfId="2813" xr:uid="{00000000-0005-0000-0000-0000FC0A0000}"/>
    <cellStyle name="Итог 2 2" xfId="2814" xr:uid="{00000000-0005-0000-0000-0000FD0A0000}"/>
    <cellStyle name="Итог 3" xfId="2815" xr:uid="{00000000-0005-0000-0000-0000FE0A0000}"/>
    <cellStyle name="Контрольная ячейка 2" xfId="2816" xr:uid="{00000000-0005-0000-0000-0000FF0A0000}"/>
    <cellStyle name="Контрольная ячейка 2 2" xfId="2817" xr:uid="{00000000-0005-0000-0000-0000000B0000}"/>
    <cellStyle name="Контрольная ячейка 3" xfId="2818" xr:uid="{00000000-0005-0000-0000-0000010B0000}"/>
    <cellStyle name="Название 2" xfId="2819" xr:uid="{00000000-0005-0000-0000-0000020B0000}"/>
    <cellStyle name="Название 3" xfId="2820" xr:uid="{00000000-0005-0000-0000-0000030B0000}"/>
    <cellStyle name="Название 4" xfId="2821" xr:uid="{00000000-0005-0000-0000-0000040B0000}"/>
    <cellStyle name="Название 5" xfId="2822" xr:uid="{00000000-0005-0000-0000-0000050B0000}"/>
    <cellStyle name="Невидимый" xfId="2823" xr:uid="{00000000-0005-0000-0000-0000060B0000}"/>
    <cellStyle name="недельный" xfId="2824" xr:uid="{00000000-0005-0000-0000-0000070B0000}"/>
    <cellStyle name="недельный 2" xfId="2825" xr:uid="{00000000-0005-0000-0000-0000080B0000}"/>
    <cellStyle name="недельный 3" xfId="2826" xr:uid="{00000000-0005-0000-0000-0000090B0000}"/>
    <cellStyle name="недельный 4" xfId="2827" xr:uid="{00000000-0005-0000-0000-00000A0B0000}"/>
    <cellStyle name="недельный 5" xfId="2828" xr:uid="{00000000-0005-0000-0000-00000B0B0000}"/>
    <cellStyle name="Нейтральный 2" xfId="2829" xr:uid="{00000000-0005-0000-0000-00000C0B0000}"/>
    <cellStyle name="Нейтральный 2 2" xfId="2830" xr:uid="{00000000-0005-0000-0000-00000D0B0000}"/>
    <cellStyle name="Нейтральный 3" xfId="2831" xr:uid="{00000000-0005-0000-0000-00000E0B0000}"/>
    <cellStyle name="Обычный" xfId="0" builtinId="0"/>
    <cellStyle name="Обычный 10" xfId="2832" xr:uid="{00000000-0005-0000-0000-0000100B0000}"/>
    <cellStyle name="Обычный 10 2" xfId="2833" xr:uid="{00000000-0005-0000-0000-0000110B0000}"/>
    <cellStyle name="Обычный 10 3" xfId="2834" xr:uid="{00000000-0005-0000-0000-0000120B0000}"/>
    <cellStyle name="Обычный 10 3 2" xfId="2835" xr:uid="{00000000-0005-0000-0000-0000130B0000}"/>
    <cellStyle name="Обычный 10 3 2 2" xfId="2836" xr:uid="{00000000-0005-0000-0000-0000140B0000}"/>
    <cellStyle name="Обычный 10 3 3" xfId="2837" xr:uid="{00000000-0005-0000-0000-0000150B0000}"/>
    <cellStyle name="Обычный 10 4" xfId="2838" xr:uid="{00000000-0005-0000-0000-0000160B0000}"/>
    <cellStyle name="Обычный 10 4 2" xfId="2839" xr:uid="{00000000-0005-0000-0000-0000170B0000}"/>
    <cellStyle name="Обычный 10 5" xfId="2840" xr:uid="{00000000-0005-0000-0000-0000180B0000}"/>
    <cellStyle name="Обычный 11" xfId="2841" xr:uid="{00000000-0005-0000-0000-0000190B0000}"/>
    <cellStyle name="Обычный 11 2" xfId="2842" xr:uid="{00000000-0005-0000-0000-00001A0B0000}"/>
    <cellStyle name="Обычный 11 2 2" xfId="2843" xr:uid="{00000000-0005-0000-0000-00001B0B0000}"/>
    <cellStyle name="Обычный 11 2 2 2" xfId="2844" xr:uid="{00000000-0005-0000-0000-00001C0B0000}"/>
    <cellStyle name="Обычный 11 2 2 2 2" xfId="2845" xr:uid="{00000000-0005-0000-0000-00001D0B0000}"/>
    <cellStyle name="Обычный 11 2 2 2 2 2" xfId="2846" xr:uid="{00000000-0005-0000-0000-00001E0B0000}"/>
    <cellStyle name="Обычный 11 2 2 2 3" xfId="2847" xr:uid="{00000000-0005-0000-0000-00001F0B0000}"/>
    <cellStyle name="Обычный 11 2 2 3" xfId="2848" xr:uid="{00000000-0005-0000-0000-0000200B0000}"/>
    <cellStyle name="Обычный 11 2 2 3 2" xfId="2849" xr:uid="{00000000-0005-0000-0000-0000210B0000}"/>
    <cellStyle name="Обычный 11 2 2 4" xfId="2850" xr:uid="{00000000-0005-0000-0000-0000220B0000}"/>
    <cellStyle name="Обычный 11 2 3" xfId="2851" xr:uid="{00000000-0005-0000-0000-0000230B0000}"/>
    <cellStyle name="Обычный 11 3" xfId="2852" xr:uid="{00000000-0005-0000-0000-0000240B0000}"/>
    <cellStyle name="Обычный 11 3 2" xfId="2853" xr:uid="{00000000-0005-0000-0000-0000250B0000}"/>
    <cellStyle name="Обычный 11 3 2 2" xfId="2854" xr:uid="{00000000-0005-0000-0000-0000260B0000}"/>
    <cellStyle name="Обычный 11 3 2 2 2" xfId="2855" xr:uid="{00000000-0005-0000-0000-0000270B0000}"/>
    <cellStyle name="Обычный 11 3 2 3" xfId="2856" xr:uid="{00000000-0005-0000-0000-0000280B0000}"/>
    <cellStyle name="Обычный 11 3 3" xfId="2857" xr:uid="{00000000-0005-0000-0000-0000290B0000}"/>
    <cellStyle name="Обычный 11 3 3 2" xfId="2858" xr:uid="{00000000-0005-0000-0000-00002A0B0000}"/>
    <cellStyle name="Обычный 11 3 4" xfId="2859" xr:uid="{00000000-0005-0000-0000-00002B0B0000}"/>
    <cellStyle name="Обычный 11 4" xfId="2860" xr:uid="{00000000-0005-0000-0000-00002C0B0000}"/>
    <cellStyle name="Обычный 11 4 2" xfId="2861" xr:uid="{00000000-0005-0000-0000-00002D0B0000}"/>
    <cellStyle name="Обычный 11 4 2 2" xfId="2862" xr:uid="{00000000-0005-0000-0000-00002E0B0000}"/>
    <cellStyle name="Обычный 11 4 3" xfId="2863" xr:uid="{00000000-0005-0000-0000-00002F0B0000}"/>
    <cellStyle name="Обычный 11 5" xfId="2864" xr:uid="{00000000-0005-0000-0000-0000300B0000}"/>
    <cellStyle name="Обычный 11 5 2" xfId="2865" xr:uid="{00000000-0005-0000-0000-0000310B0000}"/>
    <cellStyle name="Обычный 11 6" xfId="2866" xr:uid="{00000000-0005-0000-0000-0000320B0000}"/>
    <cellStyle name="Обычный 12" xfId="2867" xr:uid="{00000000-0005-0000-0000-0000330B0000}"/>
    <cellStyle name="Обычный 12 2" xfId="2868" xr:uid="{00000000-0005-0000-0000-0000340B0000}"/>
    <cellStyle name="Обычный 12 2 2" xfId="2869" xr:uid="{00000000-0005-0000-0000-0000350B0000}"/>
    <cellStyle name="Обычный 12 2 2 2" xfId="2870" xr:uid="{00000000-0005-0000-0000-0000360B0000}"/>
    <cellStyle name="Обычный 12 2 2 2 2" xfId="2871" xr:uid="{00000000-0005-0000-0000-0000370B0000}"/>
    <cellStyle name="Обычный 12 2 2 2 2 2" xfId="2872" xr:uid="{00000000-0005-0000-0000-0000380B0000}"/>
    <cellStyle name="Обычный 12 2 2 2 3" xfId="2873" xr:uid="{00000000-0005-0000-0000-0000390B0000}"/>
    <cellStyle name="Обычный 12 2 2 3" xfId="2874" xr:uid="{00000000-0005-0000-0000-00003A0B0000}"/>
    <cellStyle name="Обычный 12 2 2 3 2" xfId="2875" xr:uid="{00000000-0005-0000-0000-00003B0B0000}"/>
    <cellStyle name="Обычный 12 2 2 4" xfId="2876" xr:uid="{00000000-0005-0000-0000-00003C0B0000}"/>
    <cellStyle name="Обычный 12 2 3" xfId="2877" xr:uid="{00000000-0005-0000-0000-00003D0B0000}"/>
    <cellStyle name="Обычный 12 2 3 2" xfId="2878" xr:uid="{00000000-0005-0000-0000-00003E0B0000}"/>
    <cellStyle name="Обычный 12 2 3 2 2" xfId="2879" xr:uid="{00000000-0005-0000-0000-00003F0B0000}"/>
    <cellStyle name="Обычный 12 2 3 2 2 2" xfId="2880" xr:uid="{00000000-0005-0000-0000-0000400B0000}"/>
    <cellStyle name="Обычный 12 2 3 2 3" xfId="2881" xr:uid="{00000000-0005-0000-0000-0000410B0000}"/>
    <cellStyle name="Обычный 12 2 3 3" xfId="2882" xr:uid="{00000000-0005-0000-0000-0000420B0000}"/>
    <cellStyle name="Обычный 12 2 3 3 2" xfId="2883" xr:uid="{00000000-0005-0000-0000-0000430B0000}"/>
    <cellStyle name="Обычный 12 2 3 4" xfId="2884" xr:uid="{00000000-0005-0000-0000-0000440B0000}"/>
    <cellStyle name="Обычный 12 2 4" xfId="2885" xr:uid="{00000000-0005-0000-0000-0000450B0000}"/>
    <cellStyle name="Обычный 12 2 4 2" xfId="2886" xr:uid="{00000000-0005-0000-0000-0000460B0000}"/>
    <cellStyle name="Обычный 12 2 4 2 2" xfId="2887" xr:uid="{00000000-0005-0000-0000-0000470B0000}"/>
    <cellStyle name="Обычный 12 2 4 3" xfId="2888" xr:uid="{00000000-0005-0000-0000-0000480B0000}"/>
    <cellStyle name="Обычный 12 2 5" xfId="2889" xr:uid="{00000000-0005-0000-0000-0000490B0000}"/>
    <cellStyle name="Обычный 12 2 5 2" xfId="2890" xr:uid="{00000000-0005-0000-0000-00004A0B0000}"/>
    <cellStyle name="Обычный 12 2 6" xfId="2891" xr:uid="{00000000-0005-0000-0000-00004B0B0000}"/>
    <cellStyle name="Обычный 12 3" xfId="2892" xr:uid="{00000000-0005-0000-0000-00004C0B0000}"/>
    <cellStyle name="Обычный 12 3 2" xfId="2893" xr:uid="{00000000-0005-0000-0000-00004D0B0000}"/>
    <cellStyle name="Обычный 12 3 2 2" xfId="2894" xr:uid="{00000000-0005-0000-0000-00004E0B0000}"/>
    <cellStyle name="Обычный 12 3 2 2 2" xfId="2895" xr:uid="{00000000-0005-0000-0000-00004F0B0000}"/>
    <cellStyle name="Обычный 12 3 2 3" xfId="2896" xr:uid="{00000000-0005-0000-0000-0000500B0000}"/>
    <cellStyle name="Обычный 12 3 3" xfId="2897" xr:uid="{00000000-0005-0000-0000-0000510B0000}"/>
    <cellStyle name="Обычный 12 3 3 2" xfId="2898" xr:uid="{00000000-0005-0000-0000-0000520B0000}"/>
    <cellStyle name="Обычный 12 3 4" xfId="2899" xr:uid="{00000000-0005-0000-0000-0000530B0000}"/>
    <cellStyle name="Обычный 12 4" xfId="2900" xr:uid="{00000000-0005-0000-0000-0000540B0000}"/>
    <cellStyle name="Обычный 12 4 2" xfId="2901" xr:uid="{00000000-0005-0000-0000-0000550B0000}"/>
    <cellStyle name="Обычный 12 4 2 2" xfId="2902" xr:uid="{00000000-0005-0000-0000-0000560B0000}"/>
    <cellStyle name="Обычный 12 4 2 2 2" xfId="2903" xr:uid="{00000000-0005-0000-0000-0000570B0000}"/>
    <cellStyle name="Обычный 12 4 2 3" xfId="2904" xr:uid="{00000000-0005-0000-0000-0000580B0000}"/>
    <cellStyle name="Обычный 12 4 3" xfId="2905" xr:uid="{00000000-0005-0000-0000-0000590B0000}"/>
    <cellStyle name="Обычный 12 4 3 2" xfId="2906" xr:uid="{00000000-0005-0000-0000-00005A0B0000}"/>
    <cellStyle name="Обычный 12 4 4" xfId="2907" xr:uid="{00000000-0005-0000-0000-00005B0B0000}"/>
    <cellStyle name="Обычный 12 5" xfId="2908" xr:uid="{00000000-0005-0000-0000-00005C0B0000}"/>
    <cellStyle name="Обычный 12 5 2" xfId="2909" xr:uid="{00000000-0005-0000-0000-00005D0B0000}"/>
    <cellStyle name="Обычный 12 5 2 2" xfId="2910" xr:uid="{00000000-0005-0000-0000-00005E0B0000}"/>
    <cellStyle name="Обычный 12 5 2 2 2" xfId="2911" xr:uid="{00000000-0005-0000-0000-00005F0B0000}"/>
    <cellStyle name="Обычный 12 5 2 3" xfId="2912" xr:uid="{00000000-0005-0000-0000-0000600B0000}"/>
    <cellStyle name="Обычный 12 5 3" xfId="2913" xr:uid="{00000000-0005-0000-0000-0000610B0000}"/>
    <cellStyle name="Обычный 12 5 3 2" xfId="2914" xr:uid="{00000000-0005-0000-0000-0000620B0000}"/>
    <cellStyle name="Обычный 12 5 4" xfId="2915" xr:uid="{00000000-0005-0000-0000-0000630B0000}"/>
    <cellStyle name="Обычный 12 6" xfId="2916" xr:uid="{00000000-0005-0000-0000-0000640B0000}"/>
    <cellStyle name="Обычный 13" xfId="2917" xr:uid="{00000000-0005-0000-0000-0000650B0000}"/>
    <cellStyle name="Обычный 13 2" xfId="2918" xr:uid="{00000000-0005-0000-0000-0000660B0000}"/>
    <cellStyle name="Обычный 13 2 2" xfId="2919" xr:uid="{00000000-0005-0000-0000-0000670B0000}"/>
    <cellStyle name="Обычный 13 2 2 2" xfId="2920" xr:uid="{00000000-0005-0000-0000-0000680B0000}"/>
    <cellStyle name="Обычный 13 2 2 2 2" xfId="2921" xr:uid="{00000000-0005-0000-0000-0000690B0000}"/>
    <cellStyle name="Обычный 13 2 2 2 2 2" xfId="2922" xr:uid="{00000000-0005-0000-0000-00006A0B0000}"/>
    <cellStyle name="Обычный 13 2 2 2 3" xfId="2923" xr:uid="{00000000-0005-0000-0000-00006B0B0000}"/>
    <cellStyle name="Обычный 13 2 2 3" xfId="2924" xr:uid="{00000000-0005-0000-0000-00006C0B0000}"/>
    <cellStyle name="Обычный 13 2 2 3 2" xfId="2925" xr:uid="{00000000-0005-0000-0000-00006D0B0000}"/>
    <cellStyle name="Обычный 13 2 2 4" xfId="2926" xr:uid="{00000000-0005-0000-0000-00006E0B0000}"/>
    <cellStyle name="Обычный 13 2 3" xfId="2927" xr:uid="{00000000-0005-0000-0000-00006F0B0000}"/>
    <cellStyle name="Обычный 13 2 3 2" xfId="2928" xr:uid="{00000000-0005-0000-0000-0000700B0000}"/>
    <cellStyle name="Обычный 13 2 3 2 2" xfId="2929" xr:uid="{00000000-0005-0000-0000-0000710B0000}"/>
    <cellStyle name="Обычный 13 2 3 3" xfId="2930" xr:uid="{00000000-0005-0000-0000-0000720B0000}"/>
    <cellStyle name="Обычный 13 2 4" xfId="2931" xr:uid="{00000000-0005-0000-0000-0000730B0000}"/>
    <cellStyle name="Обычный 13 2 4 2" xfId="2932" xr:uid="{00000000-0005-0000-0000-0000740B0000}"/>
    <cellStyle name="Обычный 13 2 5" xfId="2933" xr:uid="{00000000-0005-0000-0000-0000750B0000}"/>
    <cellStyle name="Обычный 13 3" xfId="2934" xr:uid="{00000000-0005-0000-0000-0000760B0000}"/>
    <cellStyle name="Обычный 13 3 2" xfId="2935" xr:uid="{00000000-0005-0000-0000-0000770B0000}"/>
    <cellStyle name="Обычный 13 3 2 2" xfId="2936" xr:uid="{00000000-0005-0000-0000-0000780B0000}"/>
    <cellStyle name="Обычный 13 3 2 2 2" xfId="2937" xr:uid="{00000000-0005-0000-0000-0000790B0000}"/>
    <cellStyle name="Обычный 13 3 2 3" xfId="2938" xr:uid="{00000000-0005-0000-0000-00007A0B0000}"/>
    <cellStyle name="Обычный 13 3 3" xfId="2939" xr:uid="{00000000-0005-0000-0000-00007B0B0000}"/>
    <cellStyle name="Обычный 13 3 3 2" xfId="2940" xr:uid="{00000000-0005-0000-0000-00007C0B0000}"/>
    <cellStyle name="Обычный 13 3 4" xfId="2941" xr:uid="{00000000-0005-0000-0000-00007D0B0000}"/>
    <cellStyle name="Обычный 13 4" xfId="2942" xr:uid="{00000000-0005-0000-0000-00007E0B0000}"/>
    <cellStyle name="Обычный 13 4 2" xfId="2943" xr:uid="{00000000-0005-0000-0000-00007F0B0000}"/>
    <cellStyle name="Обычный 13 4 2 2" xfId="2944" xr:uid="{00000000-0005-0000-0000-0000800B0000}"/>
    <cellStyle name="Обычный 13 4 2 2 2" xfId="2945" xr:uid="{00000000-0005-0000-0000-0000810B0000}"/>
    <cellStyle name="Обычный 13 4 2 3" xfId="2946" xr:uid="{00000000-0005-0000-0000-0000820B0000}"/>
    <cellStyle name="Обычный 13 4 3" xfId="2947" xr:uid="{00000000-0005-0000-0000-0000830B0000}"/>
    <cellStyle name="Обычный 13 4 3 2" xfId="2948" xr:uid="{00000000-0005-0000-0000-0000840B0000}"/>
    <cellStyle name="Обычный 13 4 4" xfId="2949" xr:uid="{00000000-0005-0000-0000-0000850B0000}"/>
    <cellStyle name="Обычный 13 5" xfId="2950" xr:uid="{00000000-0005-0000-0000-0000860B0000}"/>
    <cellStyle name="Обычный 13 5 2" xfId="2951" xr:uid="{00000000-0005-0000-0000-0000870B0000}"/>
    <cellStyle name="Обычный 13 5 2 2" xfId="2952" xr:uid="{00000000-0005-0000-0000-0000880B0000}"/>
    <cellStyle name="Обычный 13 5 2 2 2" xfId="2953" xr:uid="{00000000-0005-0000-0000-0000890B0000}"/>
    <cellStyle name="Обычный 13 5 2 3" xfId="2954" xr:uid="{00000000-0005-0000-0000-00008A0B0000}"/>
    <cellStyle name="Обычный 13 5 3" xfId="2955" xr:uid="{00000000-0005-0000-0000-00008B0B0000}"/>
    <cellStyle name="Обычный 13 5 3 2" xfId="2956" xr:uid="{00000000-0005-0000-0000-00008C0B0000}"/>
    <cellStyle name="Обычный 13 5 4" xfId="2957" xr:uid="{00000000-0005-0000-0000-00008D0B0000}"/>
    <cellStyle name="Обычный 13 6" xfId="2958" xr:uid="{00000000-0005-0000-0000-00008E0B0000}"/>
    <cellStyle name="Обычный 13 6 2" xfId="2959" xr:uid="{00000000-0005-0000-0000-00008F0B0000}"/>
    <cellStyle name="Обычный 13 6 2 2" xfId="2960" xr:uid="{00000000-0005-0000-0000-0000900B0000}"/>
    <cellStyle name="Обычный 13 6 2 2 2" xfId="2961" xr:uid="{00000000-0005-0000-0000-0000910B0000}"/>
    <cellStyle name="Обычный 13 6 2 3" xfId="2962" xr:uid="{00000000-0005-0000-0000-0000920B0000}"/>
    <cellStyle name="Обычный 13 6 3" xfId="2963" xr:uid="{00000000-0005-0000-0000-0000930B0000}"/>
    <cellStyle name="Обычный 13 6 3 2" xfId="2964" xr:uid="{00000000-0005-0000-0000-0000940B0000}"/>
    <cellStyle name="Обычный 13 6 4" xfId="2965" xr:uid="{00000000-0005-0000-0000-0000950B0000}"/>
    <cellStyle name="Обычный 13 7" xfId="2966" xr:uid="{00000000-0005-0000-0000-0000960B0000}"/>
    <cellStyle name="Обычный 13 7 2" xfId="2967" xr:uid="{00000000-0005-0000-0000-0000970B0000}"/>
    <cellStyle name="Обычный 13 7 2 2" xfId="2968" xr:uid="{00000000-0005-0000-0000-0000980B0000}"/>
    <cellStyle name="Обычный 13 7 2 2 2" xfId="2969" xr:uid="{00000000-0005-0000-0000-0000990B0000}"/>
    <cellStyle name="Обычный 13 7 2 3" xfId="2970" xr:uid="{00000000-0005-0000-0000-00009A0B0000}"/>
    <cellStyle name="Обычный 13 7 3" xfId="2971" xr:uid="{00000000-0005-0000-0000-00009B0B0000}"/>
    <cellStyle name="Обычный 13 7 3 2" xfId="2972" xr:uid="{00000000-0005-0000-0000-00009C0B0000}"/>
    <cellStyle name="Обычный 13 7 4" xfId="2973" xr:uid="{00000000-0005-0000-0000-00009D0B0000}"/>
    <cellStyle name="Обычный 13 8" xfId="2974" xr:uid="{00000000-0005-0000-0000-00009E0B0000}"/>
    <cellStyle name="Обычный 14" xfId="2975" xr:uid="{00000000-0005-0000-0000-00009F0B0000}"/>
    <cellStyle name="Обычный 14 2" xfId="2976" xr:uid="{00000000-0005-0000-0000-0000A00B0000}"/>
    <cellStyle name="Обычный 14 2 2" xfId="2977" xr:uid="{00000000-0005-0000-0000-0000A10B0000}"/>
    <cellStyle name="Обычный 14 2 2 2" xfId="2978" xr:uid="{00000000-0005-0000-0000-0000A20B0000}"/>
    <cellStyle name="Обычный 14 2 2 2 2" xfId="2979" xr:uid="{00000000-0005-0000-0000-0000A30B0000}"/>
    <cellStyle name="Обычный 14 2 2 3" xfId="2980" xr:uid="{00000000-0005-0000-0000-0000A40B0000}"/>
    <cellStyle name="Обычный 14 2 3" xfId="2981" xr:uid="{00000000-0005-0000-0000-0000A50B0000}"/>
    <cellStyle name="Обычный 14 2 3 2" xfId="2982" xr:uid="{00000000-0005-0000-0000-0000A60B0000}"/>
    <cellStyle name="Обычный 14 2 4" xfId="2983" xr:uid="{00000000-0005-0000-0000-0000A70B0000}"/>
    <cellStyle name="Обычный 14 3" xfId="2984" xr:uid="{00000000-0005-0000-0000-0000A80B0000}"/>
    <cellStyle name="Обычный 14 3 2" xfId="2985" xr:uid="{00000000-0005-0000-0000-0000A90B0000}"/>
    <cellStyle name="Обычный 14 3 2 2" xfId="2986" xr:uid="{00000000-0005-0000-0000-0000AA0B0000}"/>
    <cellStyle name="Обычный 14 3 2 2 2" xfId="2987" xr:uid="{00000000-0005-0000-0000-0000AB0B0000}"/>
    <cellStyle name="Обычный 14 3 2 3" xfId="2988" xr:uid="{00000000-0005-0000-0000-0000AC0B0000}"/>
    <cellStyle name="Обычный 14 3 3" xfId="2989" xr:uid="{00000000-0005-0000-0000-0000AD0B0000}"/>
    <cellStyle name="Обычный 14 3 3 2" xfId="2990" xr:uid="{00000000-0005-0000-0000-0000AE0B0000}"/>
    <cellStyle name="Обычный 14 3 4" xfId="2991" xr:uid="{00000000-0005-0000-0000-0000AF0B0000}"/>
    <cellStyle name="Обычный 14 4" xfId="2992" xr:uid="{00000000-0005-0000-0000-0000B00B0000}"/>
    <cellStyle name="Обычный 14 4 2" xfId="2993" xr:uid="{00000000-0005-0000-0000-0000B10B0000}"/>
    <cellStyle name="Обычный 14 4 2 2" xfId="2994" xr:uid="{00000000-0005-0000-0000-0000B20B0000}"/>
    <cellStyle name="Обычный 14 4 2 2 2" xfId="2995" xr:uid="{00000000-0005-0000-0000-0000B30B0000}"/>
    <cellStyle name="Обычный 14 4 2 3" xfId="2996" xr:uid="{00000000-0005-0000-0000-0000B40B0000}"/>
    <cellStyle name="Обычный 14 4 3" xfId="2997" xr:uid="{00000000-0005-0000-0000-0000B50B0000}"/>
    <cellStyle name="Обычный 14 4 3 2" xfId="2998" xr:uid="{00000000-0005-0000-0000-0000B60B0000}"/>
    <cellStyle name="Обычный 14 4 4" xfId="2999" xr:uid="{00000000-0005-0000-0000-0000B70B0000}"/>
    <cellStyle name="Обычный 14 5" xfId="3000" xr:uid="{00000000-0005-0000-0000-0000B80B0000}"/>
    <cellStyle name="Обычный 15" xfId="3001" xr:uid="{00000000-0005-0000-0000-0000B90B0000}"/>
    <cellStyle name="Обычный 15 2" xfId="3002" xr:uid="{00000000-0005-0000-0000-0000BA0B0000}"/>
    <cellStyle name="Обычный 15 2 2" xfId="3003" xr:uid="{00000000-0005-0000-0000-0000BB0B0000}"/>
    <cellStyle name="Обычный 15 3" xfId="3004" xr:uid="{00000000-0005-0000-0000-0000BC0B0000}"/>
    <cellStyle name="Обычный 15 3 2" xfId="3005" xr:uid="{00000000-0005-0000-0000-0000BD0B0000}"/>
    <cellStyle name="Обычный 15 3 2 2" xfId="3006" xr:uid="{00000000-0005-0000-0000-0000BE0B0000}"/>
    <cellStyle name="Обычный 15 3 3" xfId="3007" xr:uid="{00000000-0005-0000-0000-0000BF0B0000}"/>
    <cellStyle name="Обычный 15 4" xfId="3008" xr:uid="{00000000-0005-0000-0000-0000C00B0000}"/>
    <cellStyle name="Обычный 15 4 2" xfId="3009" xr:uid="{00000000-0005-0000-0000-0000C10B0000}"/>
    <cellStyle name="Обычный 15 5" xfId="3010" xr:uid="{00000000-0005-0000-0000-0000C20B0000}"/>
    <cellStyle name="Обычный 16" xfId="3011" xr:uid="{00000000-0005-0000-0000-0000C30B0000}"/>
    <cellStyle name="Обычный 16 2" xfId="3012" xr:uid="{00000000-0005-0000-0000-0000C40B0000}"/>
    <cellStyle name="Обычный 16 3" xfId="3013" xr:uid="{00000000-0005-0000-0000-0000C50B0000}"/>
    <cellStyle name="Обычный 16 3 2" xfId="3014" xr:uid="{00000000-0005-0000-0000-0000C60B0000}"/>
    <cellStyle name="Обычный 16 3 2 2" xfId="3015" xr:uid="{00000000-0005-0000-0000-0000C70B0000}"/>
    <cellStyle name="Обычный 16 3 2 2 2" xfId="3016" xr:uid="{00000000-0005-0000-0000-0000C80B0000}"/>
    <cellStyle name="Обычный 16 3 2 3" xfId="3017" xr:uid="{00000000-0005-0000-0000-0000C90B0000}"/>
    <cellStyle name="Обычный 16 3 3" xfId="3018" xr:uid="{00000000-0005-0000-0000-0000CA0B0000}"/>
    <cellStyle name="Обычный 16 3 3 2" xfId="3019" xr:uid="{00000000-0005-0000-0000-0000CB0B0000}"/>
    <cellStyle name="Обычный 16 3 4" xfId="3020" xr:uid="{00000000-0005-0000-0000-0000CC0B0000}"/>
    <cellStyle name="Обычный 17" xfId="3021" xr:uid="{00000000-0005-0000-0000-0000CD0B0000}"/>
    <cellStyle name="Обычный 17 2" xfId="3022" xr:uid="{00000000-0005-0000-0000-0000CE0B0000}"/>
    <cellStyle name="Обычный 17 2 2" xfId="3023" xr:uid="{00000000-0005-0000-0000-0000CF0B0000}"/>
    <cellStyle name="Обычный 17 2 2 2" xfId="3024" xr:uid="{00000000-0005-0000-0000-0000D00B0000}"/>
    <cellStyle name="Обычный 17 2 2 2 2" xfId="3025" xr:uid="{00000000-0005-0000-0000-0000D10B0000}"/>
    <cellStyle name="Обычный 17 2 2 3" xfId="3026" xr:uid="{00000000-0005-0000-0000-0000D20B0000}"/>
    <cellStyle name="Обычный 17 2 3" xfId="3027" xr:uid="{00000000-0005-0000-0000-0000D30B0000}"/>
    <cellStyle name="Обычный 17 2 3 2" xfId="3028" xr:uid="{00000000-0005-0000-0000-0000D40B0000}"/>
    <cellStyle name="Обычный 17 2 4" xfId="3029" xr:uid="{00000000-0005-0000-0000-0000D50B0000}"/>
    <cellStyle name="Обычный 17 3" xfId="3030" xr:uid="{00000000-0005-0000-0000-0000D60B0000}"/>
    <cellStyle name="Обычный 17 3 2" xfId="3031" xr:uid="{00000000-0005-0000-0000-0000D70B0000}"/>
    <cellStyle name="Обычный 17 3 2 2" xfId="3032" xr:uid="{00000000-0005-0000-0000-0000D80B0000}"/>
    <cellStyle name="Обычный 17 3 2 2 2" xfId="3033" xr:uid="{00000000-0005-0000-0000-0000D90B0000}"/>
    <cellStyle name="Обычный 17 3 2 3" xfId="3034" xr:uid="{00000000-0005-0000-0000-0000DA0B0000}"/>
    <cellStyle name="Обычный 17 3 3" xfId="3035" xr:uid="{00000000-0005-0000-0000-0000DB0B0000}"/>
    <cellStyle name="Обычный 17 3 3 2" xfId="3036" xr:uid="{00000000-0005-0000-0000-0000DC0B0000}"/>
    <cellStyle name="Обычный 17 3 4" xfId="3037" xr:uid="{00000000-0005-0000-0000-0000DD0B0000}"/>
    <cellStyle name="Обычный 17 4" xfId="3038" xr:uid="{00000000-0005-0000-0000-0000DE0B0000}"/>
    <cellStyle name="Обычный 17 4 2" xfId="3039" xr:uid="{00000000-0005-0000-0000-0000DF0B0000}"/>
    <cellStyle name="Обычный 17 4 2 2" xfId="3040" xr:uid="{00000000-0005-0000-0000-0000E00B0000}"/>
    <cellStyle name="Обычный 17 4 3" xfId="3041" xr:uid="{00000000-0005-0000-0000-0000E10B0000}"/>
    <cellStyle name="Обычный 17 5" xfId="3042" xr:uid="{00000000-0005-0000-0000-0000E20B0000}"/>
    <cellStyle name="Обычный 17 5 2" xfId="3043" xr:uid="{00000000-0005-0000-0000-0000E30B0000}"/>
    <cellStyle name="Обычный 17 6" xfId="3044" xr:uid="{00000000-0005-0000-0000-0000E40B0000}"/>
    <cellStyle name="Обычный 18" xfId="3045" xr:uid="{00000000-0005-0000-0000-0000E50B0000}"/>
    <cellStyle name="Обычный 18 2" xfId="3046" xr:uid="{00000000-0005-0000-0000-0000E60B0000}"/>
    <cellStyle name="Обычный 18 2 2" xfId="3047" xr:uid="{00000000-0005-0000-0000-0000E70B0000}"/>
    <cellStyle name="Обычный 18 2 2 2" xfId="3048" xr:uid="{00000000-0005-0000-0000-0000E80B0000}"/>
    <cellStyle name="Обычный 18 2 2 2 2" xfId="3049" xr:uid="{00000000-0005-0000-0000-0000E90B0000}"/>
    <cellStyle name="Обычный 18 2 2 3" xfId="3050" xr:uid="{00000000-0005-0000-0000-0000EA0B0000}"/>
    <cellStyle name="Обычный 18 2 3" xfId="3051" xr:uid="{00000000-0005-0000-0000-0000EB0B0000}"/>
    <cellStyle name="Обычный 18 2 3 2" xfId="3052" xr:uid="{00000000-0005-0000-0000-0000EC0B0000}"/>
    <cellStyle name="Обычный 18 2 4" xfId="3053" xr:uid="{00000000-0005-0000-0000-0000ED0B0000}"/>
    <cellStyle name="Обычный 18 3" xfId="3054" xr:uid="{00000000-0005-0000-0000-0000EE0B0000}"/>
    <cellStyle name="Обычный 18 3 2" xfId="3055" xr:uid="{00000000-0005-0000-0000-0000EF0B0000}"/>
    <cellStyle name="Обычный 18 3 2 2" xfId="3056" xr:uid="{00000000-0005-0000-0000-0000F00B0000}"/>
    <cellStyle name="Обычный 18 3 2 2 2" xfId="3057" xr:uid="{00000000-0005-0000-0000-0000F10B0000}"/>
    <cellStyle name="Обычный 18 3 2 3" xfId="3058" xr:uid="{00000000-0005-0000-0000-0000F20B0000}"/>
    <cellStyle name="Обычный 18 3 3" xfId="3059" xr:uid="{00000000-0005-0000-0000-0000F30B0000}"/>
    <cellStyle name="Обычный 18 3 3 2" xfId="3060" xr:uid="{00000000-0005-0000-0000-0000F40B0000}"/>
    <cellStyle name="Обычный 18 3 4" xfId="3061" xr:uid="{00000000-0005-0000-0000-0000F50B0000}"/>
    <cellStyle name="Обычный 18 4" xfId="3062" xr:uid="{00000000-0005-0000-0000-0000F60B0000}"/>
    <cellStyle name="Обычный 18 4 2" xfId="3063" xr:uid="{00000000-0005-0000-0000-0000F70B0000}"/>
    <cellStyle name="Обычный 18 4 2 2" xfId="3064" xr:uid="{00000000-0005-0000-0000-0000F80B0000}"/>
    <cellStyle name="Обычный 18 4 2 2 2" xfId="3065" xr:uid="{00000000-0005-0000-0000-0000F90B0000}"/>
    <cellStyle name="Обычный 18 4 2 3" xfId="3066" xr:uid="{00000000-0005-0000-0000-0000FA0B0000}"/>
    <cellStyle name="Обычный 18 4 3" xfId="3067" xr:uid="{00000000-0005-0000-0000-0000FB0B0000}"/>
    <cellStyle name="Обычный 18 4 3 2" xfId="3068" xr:uid="{00000000-0005-0000-0000-0000FC0B0000}"/>
    <cellStyle name="Обычный 18 4 4" xfId="3069" xr:uid="{00000000-0005-0000-0000-0000FD0B0000}"/>
    <cellStyle name="Обычный 18 5" xfId="3070" xr:uid="{00000000-0005-0000-0000-0000FE0B0000}"/>
    <cellStyle name="Обычный 18 5 2" xfId="3071" xr:uid="{00000000-0005-0000-0000-0000FF0B0000}"/>
    <cellStyle name="Обычный 18 5 2 2" xfId="3072" xr:uid="{00000000-0005-0000-0000-0000000C0000}"/>
    <cellStyle name="Обычный 18 5 2 2 2" xfId="3073" xr:uid="{00000000-0005-0000-0000-0000010C0000}"/>
    <cellStyle name="Обычный 18 5 2 3" xfId="3074" xr:uid="{00000000-0005-0000-0000-0000020C0000}"/>
    <cellStyle name="Обычный 18 5 3" xfId="3075" xr:uid="{00000000-0005-0000-0000-0000030C0000}"/>
    <cellStyle name="Обычный 18 5 3 2" xfId="3076" xr:uid="{00000000-0005-0000-0000-0000040C0000}"/>
    <cellStyle name="Обычный 18 5 4" xfId="3077" xr:uid="{00000000-0005-0000-0000-0000050C0000}"/>
    <cellStyle name="Обычный 18 6" xfId="3078" xr:uid="{00000000-0005-0000-0000-0000060C0000}"/>
    <cellStyle name="Обычный 19" xfId="3079" xr:uid="{00000000-0005-0000-0000-0000070C0000}"/>
    <cellStyle name="Обычный 19 2" xfId="3080" xr:uid="{00000000-0005-0000-0000-0000080C0000}"/>
    <cellStyle name="Обычный 19 2 2" xfId="3081" xr:uid="{00000000-0005-0000-0000-0000090C0000}"/>
    <cellStyle name="Обычный 19 2 2 2" xfId="3082" xr:uid="{00000000-0005-0000-0000-00000A0C0000}"/>
    <cellStyle name="Обычный 19 2 2 2 2" xfId="3083" xr:uid="{00000000-0005-0000-0000-00000B0C0000}"/>
    <cellStyle name="Обычный 19 2 2 3" xfId="3084" xr:uid="{00000000-0005-0000-0000-00000C0C0000}"/>
    <cellStyle name="Обычный 19 2 3" xfId="3085" xr:uid="{00000000-0005-0000-0000-00000D0C0000}"/>
    <cellStyle name="Обычный 19 2 3 2" xfId="3086" xr:uid="{00000000-0005-0000-0000-00000E0C0000}"/>
    <cellStyle name="Обычный 19 2 4" xfId="3087" xr:uid="{00000000-0005-0000-0000-00000F0C0000}"/>
    <cellStyle name="Обычный 19 3" xfId="3088" xr:uid="{00000000-0005-0000-0000-0000100C0000}"/>
    <cellStyle name="Обычный 19 3 2" xfId="3089" xr:uid="{00000000-0005-0000-0000-0000110C0000}"/>
    <cellStyle name="Обычный 19 3 2 2" xfId="3090" xr:uid="{00000000-0005-0000-0000-0000120C0000}"/>
    <cellStyle name="Обычный 19 3 2 2 2" xfId="3091" xr:uid="{00000000-0005-0000-0000-0000130C0000}"/>
    <cellStyle name="Обычный 19 3 2 3" xfId="3092" xr:uid="{00000000-0005-0000-0000-0000140C0000}"/>
    <cellStyle name="Обычный 19 3 3" xfId="3093" xr:uid="{00000000-0005-0000-0000-0000150C0000}"/>
    <cellStyle name="Обычный 19 3 3 2" xfId="3094" xr:uid="{00000000-0005-0000-0000-0000160C0000}"/>
    <cellStyle name="Обычный 19 3 4" xfId="3095" xr:uid="{00000000-0005-0000-0000-0000170C0000}"/>
    <cellStyle name="Обычный 19 4" xfId="3096" xr:uid="{00000000-0005-0000-0000-0000180C0000}"/>
    <cellStyle name="Обычный 19 4 2" xfId="3097" xr:uid="{00000000-0005-0000-0000-0000190C0000}"/>
    <cellStyle name="Обычный 19 4 2 2" xfId="3098" xr:uid="{00000000-0005-0000-0000-00001A0C0000}"/>
    <cellStyle name="Обычный 19 4 3" xfId="3099" xr:uid="{00000000-0005-0000-0000-00001B0C0000}"/>
    <cellStyle name="Обычный 19 5" xfId="3100" xr:uid="{00000000-0005-0000-0000-00001C0C0000}"/>
    <cellStyle name="Обычный 19 5 2" xfId="3101" xr:uid="{00000000-0005-0000-0000-00001D0C0000}"/>
    <cellStyle name="Обычный 19 6" xfId="3102" xr:uid="{00000000-0005-0000-0000-00001E0C0000}"/>
    <cellStyle name="Обычный 2" xfId="3103" xr:uid="{00000000-0005-0000-0000-00001F0C0000}"/>
    <cellStyle name="Обычный 2 10" xfId="3104" xr:uid="{00000000-0005-0000-0000-0000200C0000}"/>
    <cellStyle name="Обычный 2 10 2" xfId="3105" xr:uid="{00000000-0005-0000-0000-0000210C0000}"/>
    <cellStyle name="Обычный 2 10 2 2" xfId="3106" xr:uid="{00000000-0005-0000-0000-0000220C0000}"/>
    <cellStyle name="Обычный 2 11" xfId="3107" xr:uid="{00000000-0005-0000-0000-0000230C0000}"/>
    <cellStyle name="Обычный 2 11 2" xfId="3108" xr:uid="{00000000-0005-0000-0000-0000240C0000}"/>
    <cellStyle name="Обычный 2 11 2 2" xfId="3109" xr:uid="{00000000-0005-0000-0000-0000250C0000}"/>
    <cellStyle name="Обычный 2 11 2 2 2" xfId="3110" xr:uid="{00000000-0005-0000-0000-0000260C0000}"/>
    <cellStyle name="Обычный 2 11 2 2 2 2" xfId="3111" xr:uid="{00000000-0005-0000-0000-0000270C0000}"/>
    <cellStyle name="Обычный 2 11 2 2 2 2 2" xfId="3112" xr:uid="{00000000-0005-0000-0000-0000280C0000}"/>
    <cellStyle name="Обычный 2 11 2 2 2 3" xfId="3113" xr:uid="{00000000-0005-0000-0000-0000290C0000}"/>
    <cellStyle name="Обычный 2 11 2 2 3" xfId="3114" xr:uid="{00000000-0005-0000-0000-00002A0C0000}"/>
    <cellStyle name="Обычный 2 11 2 2 3 2" xfId="3115" xr:uid="{00000000-0005-0000-0000-00002B0C0000}"/>
    <cellStyle name="Обычный 2 11 2 2 4" xfId="3116" xr:uid="{00000000-0005-0000-0000-00002C0C0000}"/>
    <cellStyle name="Обычный 2 11 2 3" xfId="3117" xr:uid="{00000000-0005-0000-0000-00002D0C0000}"/>
    <cellStyle name="Обычный 2 11 2 3 2" xfId="3118" xr:uid="{00000000-0005-0000-0000-00002E0C0000}"/>
    <cellStyle name="Обычный 2 11 2 3 2 2" xfId="3119" xr:uid="{00000000-0005-0000-0000-00002F0C0000}"/>
    <cellStyle name="Обычный 2 11 2 3 2 2 2" xfId="3120" xr:uid="{00000000-0005-0000-0000-0000300C0000}"/>
    <cellStyle name="Обычный 2 11 2 3 2 3" xfId="3121" xr:uid="{00000000-0005-0000-0000-0000310C0000}"/>
    <cellStyle name="Обычный 2 11 2 3 3" xfId="3122" xr:uid="{00000000-0005-0000-0000-0000320C0000}"/>
    <cellStyle name="Обычный 2 11 2 3 3 2" xfId="3123" xr:uid="{00000000-0005-0000-0000-0000330C0000}"/>
    <cellStyle name="Обычный 2 11 2 3 4" xfId="3124" xr:uid="{00000000-0005-0000-0000-0000340C0000}"/>
    <cellStyle name="Обычный 2 11 2 4" xfId="3125" xr:uid="{00000000-0005-0000-0000-0000350C0000}"/>
    <cellStyle name="Обычный 2 11 2 4 2" xfId="3126" xr:uid="{00000000-0005-0000-0000-0000360C0000}"/>
    <cellStyle name="Обычный 2 11 2 4 2 2" xfId="3127" xr:uid="{00000000-0005-0000-0000-0000370C0000}"/>
    <cellStyle name="Обычный 2 11 2 4 3" xfId="3128" xr:uid="{00000000-0005-0000-0000-0000380C0000}"/>
    <cellStyle name="Обычный 2 11 2 5" xfId="3129" xr:uid="{00000000-0005-0000-0000-0000390C0000}"/>
    <cellStyle name="Обычный 2 11 2 5 2" xfId="3130" xr:uid="{00000000-0005-0000-0000-00003A0C0000}"/>
    <cellStyle name="Обычный 2 11 2 6" xfId="3131" xr:uid="{00000000-0005-0000-0000-00003B0C0000}"/>
    <cellStyle name="Обычный 2 11 3" xfId="3132" xr:uid="{00000000-0005-0000-0000-00003C0C0000}"/>
    <cellStyle name="Обычный 2 11 3 2" xfId="3133" xr:uid="{00000000-0005-0000-0000-00003D0C0000}"/>
    <cellStyle name="Обычный 2 11 3 2 2" xfId="3134" xr:uid="{00000000-0005-0000-0000-00003E0C0000}"/>
    <cellStyle name="Обычный 2 11 3 2 2 2" xfId="3135" xr:uid="{00000000-0005-0000-0000-00003F0C0000}"/>
    <cellStyle name="Обычный 2 11 3 2 3" xfId="3136" xr:uid="{00000000-0005-0000-0000-0000400C0000}"/>
    <cellStyle name="Обычный 2 11 3 3" xfId="3137" xr:uid="{00000000-0005-0000-0000-0000410C0000}"/>
    <cellStyle name="Обычный 2 11 3 3 2" xfId="3138" xr:uid="{00000000-0005-0000-0000-0000420C0000}"/>
    <cellStyle name="Обычный 2 11 3 4" xfId="3139" xr:uid="{00000000-0005-0000-0000-0000430C0000}"/>
    <cellStyle name="Обычный 2 11 4" xfId="3140" xr:uid="{00000000-0005-0000-0000-0000440C0000}"/>
    <cellStyle name="Обычный 2 11 4 2" xfId="3141" xr:uid="{00000000-0005-0000-0000-0000450C0000}"/>
    <cellStyle name="Обычный 2 11 4 2 2" xfId="3142" xr:uid="{00000000-0005-0000-0000-0000460C0000}"/>
    <cellStyle name="Обычный 2 11 4 2 2 2" xfId="3143" xr:uid="{00000000-0005-0000-0000-0000470C0000}"/>
    <cellStyle name="Обычный 2 11 4 2 3" xfId="3144" xr:uid="{00000000-0005-0000-0000-0000480C0000}"/>
    <cellStyle name="Обычный 2 11 4 3" xfId="3145" xr:uid="{00000000-0005-0000-0000-0000490C0000}"/>
    <cellStyle name="Обычный 2 11 4 3 2" xfId="3146" xr:uid="{00000000-0005-0000-0000-00004A0C0000}"/>
    <cellStyle name="Обычный 2 11 4 4" xfId="3147" xr:uid="{00000000-0005-0000-0000-00004B0C0000}"/>
    <cellStyle name="Обычный 2 11 5" xfId="3148" xr:uid="{00000000-0005-0000-0000-00004C0C0000}"/>
    <cellStyle name="Обычный 2 11 5 2" xfId="3149" xr:uid="{00000000-0005-0000-0000-00004D0C0000}"/>
    <cellStyle name="Обычный 2 11 5 2 2" xfId="3150" xr:uid="{00000000-0005-0000-0000-00004E0C0000}"/>
    <cellStyle name="Обычный 2 11 5 2 2 2" xfId="3151" xr:uid="{00000000-0005-0000-0000-00004F0C0000}"/>
    <cellStyle name="Обычный 2 11 5 2 3" xfId="3152" xr:uid="{00000000-0005-0000-0000-0000500C0000}"/>
    <cellStyle name="Обычный 2 11 5 3" xfId="3153" xr:uid="{00000000-0005-0000-0000-0000510C0000}"/>
    <cellStyle name="Обычный 2 11 5 3 2" xfId="3154" xr:uid="{00000000-0005-0000-0000-0000520C0000}"/>
    <cellStyle name="Обычный 2 11 5 4" xfId="3155" xr:uid="{00000000-0005-0000-0000-0000530C0000}"/>
    <cellStyle name="Обычный 2 11 6" xfId="3156" xr:uid="{00000000-0005-0000-0000-0000540C0000}"/>
    <cellStyle name="Обычный 2 12" xfId="3157" xr:uid="{00000000-0005-0000-0000-0000550C0000}"/>
    <cellStyle name="Обычный 2 12 2" xfId="3158" xr:uid="{00000000-0005-0000-0000-0000560C0000}"/>
    <cellStyle name="Обычный 2 12 2 2" xfId="3159" xr:uid="{00000000-0005-0000-0000-0000570C0000}"/>
    <cellStyle name="Обычный 2 12 2 2 2" xfId="3160" xr:uid="{00000000-0005-0000-0000-0000580C0000}"/>
    <cellStyle name="Обычный 2 12 2 2 2 2" xfId="3161" xr:uid="{00000000-0005-0000-0000-0000590C0000}"/>
    <cellStyle name="Обычный 2 12 2 2 2 2 2" xfId="3162" xr:uid="{00000000-0005-0000-0000-00005A0C0000}"/>
    <cellStyle name="Обычный 2 12 2 2 2 2 2 2" xfId="3163" xr:uid="{00000000-0005-0000-0000-00005B0C0000}"/>
    <cellStyle name="Обычный 2 12 2 2 2 2 3" xfId="3164" xr:uid="{00000000-0005-0000-0000-00005C0C0000}"/>
    <cellStyle name="Обычный 2 12 2 2 2 3" xfId="3165" xr:uid="{00000000-0005-0000-0000-00005D0C0000}"/>
    <cellStyle name="Обычный 2 12 2 2 2 3 2" xfId="3166" xr:uid="{00000000-0005-0000-0000-00005E0C0000}"/>
    <cellStyle name="Обычный 2 12 2 2 2 4" xfId="3167" xr:uid="{00000000-0005-0000-0000-00005F0C0000}"/>
    <cellStyle name="Обычный 2 12 2 3" xfId="3168" xr:uid="{00000000-0005-0000-0000-0000600C0000}"/>
    <cellStyle name="Обычный 2 12 2 3 2" xfId="3169" xr:uid="{00000000-0005-0000-0000-0000610C0000}"/>
    <cellStyle name="Обычный 2 12 2 3 2 2" xfId="3170" xr:uid="{00000000-0005-0000-0000-0000620C0000}"/>
    <cellStyle name="Обычный 2 12 2 3 2 2 2" xfId="3171" xr:uid="{00000000-0005-0000-0000-0000630C0000}"/>
    <cellStyle name="Обычный 2 12 2 3 2 2 2 2" xfId="3172" xr:uid="{00000000-0005-0000-0000-0000640C0000}"/>
    <cellStyle name="Обычный 2 12 2 3 2 2 3" xfId="3173" xr:uid="{00000000-0005-0000-0000-0000650C0000}"/>
    <cellStyle name="Обычный 2 12 2 3 2 3" xfId="3174" xr:uid="{00000000-0005-0000-0000-0000660C0000}"/>
    <cellStyle name="Обычный 2 12 2 3 2 3 2" xfId="3175" xr:uid="{00000000-0005-0000-0000-0000670C0000}"/>
    <cellStyle name="Обычный 2 12 2 3 2 4" xfId="3176" xr:uid="{00000000-0005-0000-0000-0000680C0000}"/>
    <cellStyle name="Обычный 2 12 2 4" xfId="3177" xr:uid="{00000000-0005-0000-0000-0000690C0000}"/>
    <cellStyle name="Обычный 2 12 2 5" xfId="3178" xr:uid="{00000000-0005-0000-0000-00006A0C0000}"/>
    <cellStyle name="Обычный 2 12 2 5 2" xfId="3179" xr:uid="{00000000-0005-0000-0000-00006B0C0000}"/>
    <cellStyle name="Обычный 2 12 2 5 2 2" xfId="3180" xr:uid="{00000000-0005-0000-0000-00006C0C0000}"/>
    <cellStyle name="Обычный 2 12 2 5 2 2 2" xfId="3181" xr:uid="{00000000-0005-0000-0000-00006D0C0000}"/>
    <cellStyle name="Обычный 2 12 2 5 2 3" xfId="3182" xr:uid="{00000000-0005-0000-0000-00006E0C0000}"/>
    <cellStyle name="Обычный 2 12 2 5 3" xfId="3183" xr:uid="{00000000-0005-0000-0000-00006F0C0000}"/>
    <cellStyle name="Обычный 2 12 2 5 3 2" xfId="3184" xr:uid="{00000000-0005-0000-0000-0000700C0000}"/>
    <cellStyle name="Обычный 2 12 2 5 4" xfId="3185" xr:uid="{00000000-0005-0000-0000-0000710C0000}"/>
    <cellStyle name="Обычный 2 12 2 6" xfId="3186" xr:uid="{00000000-0005-0000-0000-0000720C0000}"/>
    <cellStyle name="Обычный 2 12 3" xfId="3187" xr:uid="{00000000-0005-0000-0000-0000730C0000}"/>
    <cellStyle name="Обычный 2 12 3 2" xfId="3188" xr:uid="{00000000-0005-0000-0000-0000740C0000}"/>
    <cellStyle name="Обычный 2 12 3 2 2" xfId="3189" xr:uid="{00000000-0005-0000-0000-0000750C0000}"/>
    <cellStyle name="Обычный 2 12 3 2 2 2" xfId="3190" xr:uid="{00000000-0005-0000-0000-0000760C0000}"/>
    <cellStyle name="Обычный 2 12 3 2 2 2 2" xfId="3191" xr:uid="{00000000-0005-0000-0000-0000770C0000}"/>
    <cellStyle name="Обычный 2 12 3 2 2 3" xfId="3192" xr:uid="{00000000-0005-0000-0000-0000780C0000}"/>
    <cellStyle name="Обычный 2 12 3 2 3" xfId="3193" xr:uid="{00000000-0005-0000-0000-0000790C0000}"/>
    <cellStyle name="Обычный 2 12 3 2 3 2" xfId="3194" xr:uid="{00000000-0005-0000-0000-00007A0C0000}"/>
    <cellStyle name="Обычный 2 12 3 2 4" xfId="3195" xr:uid="{00000000-0005-0000-0000-00007B0C0000}"/>
    <cellStyle name="Обычный 2 12 3 3" xfId="3196" xr:uid="{00000000-0005-0000-0000-00007C0C0000}"/>
    <cellStyle name="Обычный 2 12 4" xfId="3197" xr:uid="{00000000-0005-0000-0000-00007D0C0000}"/>
    <cellStyle name="Обычный 2 12 4 2" xfId="3198" xr:uid="{00000000-0005-0000-0000-00007E0C0000}"/>
    <cellStyle name="Обычный 2 12 4 2 2" xfId="3199" xr:uid="{00000000-0005-0000-0000-00007F0C0000}"/>
    <cellStyle name="Обычный 2 12 4 2 2 2" xfId="3200" xr:uid="{00000000-0005-0000-0000-0000800C0000}"/>
    <cellStyle name="Обычный 2 12 4 2 2 2 2" xfId="3201" xr:uid="{00000000-0005-0000-0000-0000810C0000}"/>
    <cellStyle name="Обычный 2 12 4 2 2 3" xfId="3202" xr:uid="{00000000-0005-0000-0000-0000820C0000}"/>
    <cellStyle name="Обычный 2 12 4 2 3" xfId="3203" xr:uid="{00000000-0005-0000-0000-0000830C0000}"/>
    <cellStyle name="Обычный 2 12 4 2 3 2" xfId="3204" xr:uid="{00000000-0005-0000-0000-0000840C0000}"/>
    <cellStyle name="Обычный 2 12 4 2 4" xfId="3205" xr:uid="{00000000-0005-0000-0000-0000850C0000}"/>
    <cellStyle name="Обычный 2 12 4 3" xfId="3206" xr:uid="{00000000-0005-0000-0000-0000860C0000}"/>
    <cellStyle name="Обычный 2 12 5" xfId="3207" xr:uid="{00000000-0005-0000-0000-0000870C0000}"/>
    <cellStyle name="Обычный 2 12 5 2" xfId="3208" xr:uid="{00000000-0005-0000-0000-0000880C0000}"/>
    <cellStyle name="Обычный 2 12 5 2 2" xfId="3209" xr:uid="{00000000-0005-0000-0000-0000890C0000}"/>
    <cellStyle name="Обычный 2 12 5 2 2 2" xfId="3210" xr:uid="{00000000-0005-0000-0000-00008A0C0000}"/>
    <cellStyle name="Обычный 2 12 5 2 3" xfId="3211" xr:uid="{00000000-0005-0000-0000-00008B0C0000}"/>
    <cellStyle name="Обычный 2 12 5 3" xfId="3212" xr:uid="{00000000-0005-0000-0000-00008C0C0000}"/>
    <cellStyle name="Обычный 2 12 5 3 2" xfId="3213" xr:uid="{00000000-0005-0000-0000-00008D0C0000}"/>
    <cellStyle name="Обычный 2 12 5 4" xfId="3214" xr:uid="{00000000-0005-0000-0000-00008E0C0000}"/>
    <cellStyle name="Обычный 2 13" xfId="3215" xr:uid="{00000000-0005-0000-0000-00008F0C0000}"/>
    <cellStyle name="Обычный 2 13 2" xfId="3216" xr:uid="{00000000-0005-0000-0000-0000900C0000}"/>
    <cellStyle name="Обычный 2 13 2 2" xfId="3217" xr:uid="{00000000-0005-0000-0000-0000910C0000}"/>
    <cellStyle name="Обычный 2 13 2 2 2" xfId="3218" xr:uid="{00000000-0005-0000-0000-0000920C0000}"/>
    <cellStyle name="Обычный 2 13 2 2 2 2" xfId="3219" xr:uid="{00000000-0005-0000-0000-0000930C0000}"/>
    <cellStyle name="Обычный 2 13 2 2 3" xfId="3220" xr:uid="{00000000-0005-0000-0000-0000940C0000}"/>
    <cellStyle name="Обычный 2 13 2 3" xfId="3221" xr:uid="{00000000-0005-0000-0000-0000950C0000}"/>
    <cellStyle name="Обычный 2 13 2 3 2" xfId="3222" xr:uid="{00000000-0005-0000-0000-0000960C0000}"/>
    <cellStyle name="Обычный 2 13 2 4" xfId="3223" xr:uid="{00000000-0005-0000-0000-0000970C0000}"/>
    <cellStyle name="Обычный 2 13 3" xfId="3224" xr:uid="{00000000-0005-0000-0000-0000980C0000}"/>
    <cellStyle name="Обычный 2 13 3 2" xfId="3225" xr:uid="{00000000-0005-0000-0000-0000990C0000}"/>
    <cellStyle name="Обычный 2 13 3 2 2" xfId="3226" xr:uid="{00000000-0005-0000-0000-00009A0C0000}"/>
    <cellStyle name="Обычный 2 13 3 2 2 2" xfId="3227" xr:uid="{00000000-0005-0000-0000-00009B0C0000}"/>
    <cellStyle name="Обычный 2 13 3 2 3" xfId="3228" xr:uid="{00000000-0005-0000-0000-00009C0C0000}"/>
    <cellStyle name="Обычный 2 13 3 3" xfId="3229" xr:uid="{00000000-0005-0000-0000-00009D0C0000}"/>
    <cellStyle name="Обычный 2 13 3 3 2" xfId="3230" xr:uid="{00000000-0005-0000-0000-00009E0C0000}"/>
    <cellStyle name="Обычный 2 13 3 4" xfId="3231" xr:uid="{00000000-0005-0000-0000-00009F0C0000}"/>
    <cellStyle name="Обычный 2 13 4" xfId="3232" xr:uid="{00000000-0005-0000-0000-0000A00C0000}"/>
    <cellStyle name="Обычный 2 13 4 2" xfId="3233" xr:uid="{00000000-0005-0000-0000-0000A10C0000}"/>
    <cellStyle name="Обычный 2 13 4 2 2" xfId="3234" xr:uid="{00000000-0005-0000-0000-0000A20C0000}"/>
    <cellStyle name="Обычный 2 13 4 2 2 2" xfId="3235" xr:uid="{00000000-0005-0000-0000-0000A30C0000}"/>
    <cellStyle name="Обычный 2 13 4 2 3" xfId="3236" xr:uid="{00000000-0005-0000-0000-0000A40C0000}"/>
    <cellStyle name="Обычный 2 13 4 3" xfId="3237" xr:uid="{00000000-0005-0000-0000-0000A50C0000}"/>
    <cellStyle name="Обычный 2 13 4 3 2" xfId="3238" xr:uid="{00000000-0005-0000-0000-0000A60C0000}"/>
    <cellStyle name="Обычный 2 13 4 4" xfId="3239" xr:uid="{00000000-0005-0000-0000-0000A70C0000}"/>
    <cellStyle name="Обычный 2 14" xfId="3240" xr:uid="{00000000-0005-0000-0000-0000A80C0000}"/>
    <cellStyle name="Обычный 2 15" xfId="3241" xr:uid="{00000000-0005-0000-0000-0000A90C0000}"/>
    <cellStyle name="Обычный 2 16" xfId="3242" xr:uid="{00000000-0005-0000-0000-0000AA0C0000}"/>
    <cellStyle name="Обычный 2 17" xfId="3243" xr:uid="{00000000-0005-0000-0000-0000AB0C0000}"/>
    <cellStyle name="Обычный 2 18" xfId="3244" xr:uid="{00000000-0005-0000-0000-0000AC0C0000}"/>
    <cellStyle name="Обычный 2 18 2" xfId="3245" xr:uid="{00000000-0005-0000-0000-0000AD0C0000}"/>
    <cellStyle name="Обычный 2 19" xfId="3246" xr:uid="{00000000-0005-0000-0000-0000AE0C0000}"/>
    <cellStyle name="Обычный 2 19 2" xfId="3247" xr:uid="{00000000-0005-0000-0000-0000AF0C0000}"/>
    <cellStyle name="Обычный 2 2" xfId="3248" xr:uid="{00000000-0005-0000-0000-0000B00C0000}"/>
    <cellStyle name="Обычный 2 2 10" xfId="3249" xr:uid="{00000000-0005-0000-0000-0000B10C0000}"/>
    <cellStyle name="Обычный 2 2 11" xfId="3250" xr:uid="{00000000-0005-0000-0000-0000B20C0000}"/>
    <cellStyle name="Обычный 2 2 11 2" xfId="3251" xr:uid="{00000000-0005-0000-0000-0000B30C0000}"/>
    <cellStyle name="Обычный 2 2 11 2 2" xfId="3252" xr:uid="{00000000-0005-0000-0000-0000B40C0000}"/>
    <cellStyle name="Обычный 2 2 11 2 2 2" xfId="3253" xr:uid="{00000000-0005-0000-0000-0000B50C0000}"/>
    <cellStyle name="Обычный 2 2 11 2 3" xfId="3254" xr:uid="{00000000-0005-0000-0000-0000B60C0000}"/>
    <cellStyle name="Обычный 2 2 11 3" xfId="3255" xr:uid="{00000000-0005-0000-0000-0000B70C0000}"/>
    <cellStyle name="Обычный 2 2 11 3 2" xfId="3256" xr:uid="{00000000-0005-0000-0000-0000B80C0000}"/>
    <cellStyle name="Обычный 2 2 11 4" xfId="3257" xr:uid="{00000000-0005-0000-0000-0000B90C0000}"/>
    <cellStyle name="Обычный 2 2 12" xfId="3258" xr:uid="{00000000-0005-0000-0000-0000BA0C0000}"/>
    <cellStyle name="Обычный 2 2 12 2" xfId="3259" xr:uid="{00000000-0005-0000-0000-0000BB0C0000}"/>
    <cellStyle name="Обычный 2 2 12 2 2" xfId="3260" xr:uid="{00000000-0005-0000-0000-0000BC0C0000}"/>
    <cellStyle name="Обычный 2 2 12 2 2 2" xfId="3261" xr:uid="{00000000-0005-0000-0000-0000BD0C0000}"/>
    <cellStyle name="Обычный 2 2 12 2 3" xfId="3262" xr:uid="{00000000-0005-0000-0000-0000BE0C0000}"/>
    <cellStyle name="Обычный 2 2 12 3" xfId="3263" xr:uid="{00000000-0005-0000-0000-0000BF0C0000}"/>
    <cellStyle name="Обычный 2 2 12 3 2" xfId="3264" xr:uid="{00000000-0005-0000-0000-0000C00C0000}"/>
    <cellStyle name="Обычный 2 2 12 4" xfId="3265" xr:uid="{00000000-0005-0000-0000-0000C10C0000}"/>
    <cellStyle name="Обычный 2 2 13" xfId="3266" xr:uid="{00000000-0005-0000-0000-0000C20C0000}"/>
    <cellStyle name="Обычный 2 2 13 2" xfId="3267" xr:uid="{00000000-0005-0000-0000-0000C30C0000}"/>
    <cellStyle name="Обычный 2 2 13 2 2" xfId="3268" xr:uid="{00000000-0005-0000-0000-0000C40C0000}"/>
    <cellStyle name="Обычный 2 2 13 2 2 2" xfId="3269" xr:uid="{00000000-0005-0000-0000-0000C50C0000}"/>
    <cellStyle name="Обычный 2 2 13 2 3" xfId="3270" xr:uid="{00000000-0005-0000-0000-0000C60C0000}"/>
    <cellStyle name="Обычный 2 2 13 3" xfId="3271" xr:uid="{00000000-0005-0000-0000-0000C70C0000}"/>
    <cellStyle name="Обычный 2 2 13 3 2" xfId="3272" xr:uid="{00000000-0005-0000-0000-0000C80C0000}"/>
    <cellStyle name="Обычный 2 2 13 4" xfId="3273" xr:uid="{00000000-0005-0000-0000-0000C90C0000}"/>
    <cellStyle name="Обычный 2 2 14" xfId="3274" xr:uid="{00000000-0005-0000-0000-0000CA0C0000}"/>
    <cellStyle name="Обычный 2 2 14 2" xfId="3275" xr:uid="{00000000-0005-0000-0000-0000CB0C0000}"/>
    <cellStyle name="Обычный 2 2 14 2 2" xfId="3276" xr:uid="{00000000-0005-0000-0000-0000CC0C0000}"/>
    <cellStyle name="Обычный 2 2 14 2 2 2" xfId="3277" xr:uid="{00000000-0005-0000-0000-0000CD0C0000}"/>
    <cellStyle name="Обычный 2 2 14 2 3" xfId="3278" xr:uid="{00000000-0005-0000-0000-0000CE0C0000}"/>
    <cellStyle name="Обычный 2 2 14 3" xfId="3279" xr:uid="{00000000-0005-0000-0000-0000CF0C0000}"/>
    <cellStyle name="Обычный 2 2 14 3 2" xfId="3280" xr:uid="{00000000-0005-0000-0000-0000D00C0000}"/>
    <cellStyle name="Обычный 2 2 14 4" xfId="3281" xr:uid="{00000000-0005-0000-0000-0000D10C0000}"/>
    <cellStyle name="Обычный 2 2 15" xfId="3282" xr:uid="{00000000-0005-0000-0000-0000D20C0000}"/>
    <cellStyle name="Обычный 2 2 15 2" xfId="3283" xr:uid="{00000000-0005-0000-0000-0000D30C0000}"/>
    <cellStyle name="Обычный 2 2 2" xfId="3284" xr:uid="{00000000-0005-0000-0000-0000D40C0000}"/>
    <cellStyle name="Обычный 2 2 2 2" xfId="3285" xr:uid="{00000000-0005-0000-0000-0000D50C0000}"/>
    <cellStyle name="Обычный 2 2 2 2 2" xfId="3286" xr:uid="{00000000-0005-0000-0000-0000D60C0000}"/>
    <cellStyle name="Обычный 2 2 2 2 2 2" xfId="3287" xr:uid="{00000000-0005-0000-0000-0000D70C0000}"/>
    <cellStyle name="Обычный 2 2 2 2 3" xfId="3288" xr:uid="{00000000-0005-0000-0000-0000D80C0000}"/>
    <cellStyle name="Обычный 2 2 2 2 3 2" xfId="3289" xr:uid="{00000000-0005-0000-0000-0000D90C0000}"/>
    <cellStyle name="Обычный 2 2 2 2 4" xfId="3290" xr:uid="{00000000-0005-0000-0000-0000DA0C0000}"/>
    <cellStyle name="Обычный 2 2 2 2 4 2" xfId="3291" xr:uid="{00000000-0005-0000-0000-0000DB0C0000}"/>
    <cellStyle name="Обычный 2 2 2 3" xfId="3292" xr:uid="{00000000-0005-0000-0000-0000DC0C0000}"/>
    <cellStyle name="Обычный 2 2 2 4" xfId="3293" xr:uid="{00000000-0005-0000-0000-0000DD0C0000}"/>
    <cellStyle name="Обычный 2 2 2 5" xfId="3294" xr:uid="{00000000-0005-0000-0000-0000DE0C0000}"/>
    <cellStyle name="Обычный 2 2 2 5 2" xfId="3295" xr:uid="{00000000-0005-0000-0000-0000DF0C0000}"/>
    <cellStyle name="Обычный 2 2 3" xfId="3296" xr:uid="{00000000-0005-0000-0000-0000E00C0000}"/>
    <cellStyle name="Обычный 2 2 3 2" xfId="3297" xr:uid="{00000000-0005-0000-0000-0000E10C0000}"/>
    <cellStyle name="Обычный 2 2 3 3" xfId="3298" xr:uid="{00000000-0005-0000-0000-0000E20C0000}"/>
    <cellStyle name="Обычный 2 2 4" xfId="3299" xr:uid="{00000000-0005-0000-0000-0000E30C0000}"/>
    <cellStyle name="Обычный 2 2 4 2" xfId="3300" xr:uid="{00000000-0005-0000-0000-0000E40C0000}"/>
    <cellStyle name="Обычный 2 2 4 3" xfId="3301" xr:uid="{00000000-0005-0000-0000-0000E50C0000}"/>
    <cellStyle name="Обычный 2 2 5" xfId="3302" xr:uid="{00000000-0005-0000-0000-0000E60C0000}"/>
    <cellStyle name="Обычный 2 2 5 2" xfId="3303" xr:uid="{00000000-0005-0000-0000-0000E70C0000}"/>
    <cellStyle name="Обычный 2 2 6" xfId="3304" xr:uid="{00000000-0005-0000-0000-0000E80C0000}"/>
    <cellStyle name="Обычный 2 2 6 2" xfId="3305" xr:uid="{00000000-0005-0000-0000-0000E90C0000}"/>
    <cellStyle name="Обычный 2 2 7" xfId="3306" xr:uid="{00000000-0005-0000-0000-0000EA0C0000}"/>
    <cellStyle name="Обычный 2 2 7 2" xfId="3307" xr:uid="{00000000-0005-0000-0000-0000EB0C0000}"/>
    <cellStyle name="Обычный 2 2 8" xfId="3308" xr:uid="{00000000-0005-0000-0000-0000EC0C0000}"/>
    <cellStyle name="Обычный 2 2 9" xfId="3309" xr:uid="{00000000-0005-0000-0000-0000ED0C0000}"/>
    <cellStyle name="Обычный 2 2 9 2" xfId="3310" xr:uid="{00000000-0005-0000-0000-0000EE0C0000}"/>
    <cellStyle name="Обычный 2 20" xfId="3311" xr:uid="{00000000-0005-0000-0000-0000EF0C0000}"/>
    <cellStyle name="Обычный 2 20 2" xfId="3312" xr:uid="{00000000-0005-0000-0000-0000F00C0000}"/>
    <cellStyle name="Обычный 2 21" xfId="4126" xr:uid="{8E8E60F9-4F02-402B-81F8-4B228EC5554B}"/>
    <cellStyle name="Обычный 2 3" xfId="3313" xr:uid="{00000000-0005-0000-0000-0000F10C0000}"/>
    <cellStyle name="Обычный 2 3 2" xfId="3314" xr:uid="{00000000-0005-0000-0000-0000F20C0000}"/>
    <cellStyle name="Обычный 2 3 2 2" xfId="3315" xr:uid="{00000000-0005-0000-0000-0000F30C0000}"/>
    <cellStyle name="Обычный 2 3 3" xfId="3316" xr:uid="{00000000-0005-0000-0000-0000F40C0000}"/>
    <cellStyle name="Обычный 2 3 3 2" xfId="3317" xr:uid="{00000000-0005-0000-0000-0000F50C0000}"/>
    <cellStyle name="Обычный 2 3 4" xfId="3318" xr:uid="{00000000-0005-0000-0000-0000F60C0000}"/>
    <cellStyle name="Обычный 2 3 4 2" xfId="3319" xr:uid="{00000000-0005-0000-0000-0000F70C0000}"/>
    <cellStyle name="Обычный 2 3 5" xfId="3320" xr:uid="{00000000-0005-0000-0000-0000F80C0000}"/>
    <cellStyle name="Обычный 2 3 5 2" xfId="3321" xr:uid="{00000000-0005-0000-0000-0000F90C0000}"/>
    <cellStyle name="Обычный 2 3 5 2 2" xfId="3322" xr:uid="{00000000-0005-0000-0000-0000FA0C0000}"/>
    <cellStyle name="Обычный 2 3 5 2 2 2" xfId="3323" xr:uid="{00000000-0005-0000-0000-0000FB0C0000}"/>
    <cellStyle name="Обычный 2 3 5 2 3" xfId="3324" xr:uid="{00000000-0005-0000-0000-0000FC0C0000}"/>
    <cellStyle name="Обычный 2 3 5 3" xfId="3325" xr:uid="{00000000-0005-0000-0000-0000FD0C0000}"/>
    <cellStyle name="Обычный 2 3 5 3 2" xfId="3326" xr:uid="{00000000-0005-0000-0000-0000FE0C0000}"/>
    <cellStyle name="Обычный 2 3 5 4" xfId="3327" xr:uid="{00000000-0005-0000-0000-0000FF0C0000}"/>
    <cellStyle name="Обычный 2 3 6" xfId="3328" xr:uid="{00000000-0005-0000-0000-0000000D0000}"/>
    <cellStyle name="Обычный 2 3 7" xfId="3329" xr:uid="{00000000-0005-0000-0000-0000010D0000}"/>
    <cellStyle name="Обычный 2 3 7 2" xfId="3330" xr:uid="{00000000-0005-0000-0000-0000020D0000}"/>
    <cellStyle name="Обычный 2 3 7 2 2" xfId="3331" xr:uid="{00000000-0005-0000-0000-0000030D0000}"/>
    <cellStyle name="Обычный 2 3 7 3" xfId="3332" xr:uid="{00000000-0005-0000-0000-0000040D0000}"/>
    <cellStyle name="Обычный 2 3 8" xfId="3333" xr:uid="{00000000-0005-0000-0000-0000050D0000}"/>
    <cellStyle name="Обычный 2 3 8 2" xfId="3334" xr:uid="{00000000-0005-0000-0000-0000060D0000}"/>
    <cellStyle name="Обычный 2 3 9" xfId="3335" xr:uid="{00000000-0005-0000-0000-0000070D0000}"/>
    <cellStyle name="Обычный 2 4" xfId="3336" xr:uid="{00000000-0005-0000-0000-0000080D0000}"/>
    <cellStyle name="Обычный 2 4 2" xfId="3337" xr:uid="{00000000-0005-0000-0000-0000090D0000}"/>
    <cellStyle name="Обычный 2 4 2 2" xfId="3338" xr:uid="{00000000-0005-0000-0000-00000A0D0000}"/>
    <cellStyle name="Обычный 2 4 3" xfId="3339" xr:uid="{00000000-0005-0000-0000-00000B0D0000}"/>
    <cellStyle name="Обычный 2 4 3 2" xfId="3340" xr:uid="{00000000-0005-0000-0000-00000C0D0000}"/>
    <cellStyle name="Обычный 2 4 4" xfId="3341" xr:uid="{00000000-0005-0000-0000-00000D0D0000}"/>
    <cellStyle name="Обычный 2 4 4 2" xfId="3342" xr:uid="{00000000-0005-0000-0000-00000E0D0000}"/>
    <cellStyle name="Обычный 2 5" xfId="3343" xr:uid="{00000000-0005-0000-0000-00000F0D0000}"/>
    <cellStyle name="Обычный 2 5 2" xfId="3344" xr:uid="{00000000-0005-0000-0000-0000100D0000}"/>
    <cellStyle name="Обычный 2 5 2 2" xfId="3345" xr:uid="{00000000-0005-0000-0000-0000110D0000}"/>
    <cellStyle name="Обычный 2 6" xfId="3346" xr:uid="{00000000-0005-0000-0000-0000120D0000}"/>
    <cellStyle name="Обычный 2 6 2" xfId="3347" xr:uid="{00000000-0005-0000-0000-0000130D0000}"/>
    <cellStyle name="Обычный 2 6 2 2" xfId="3348" xr:uid="{00000000-0005-0000-0000-0000140D0000}"/>
    <cellStyle name="Обычный 2 7" xfId="3349" xr:uid="{00000000-0005-0000-0000-0000150D0000}"/>
    <cellStyle name="Обычный 2 7 2" xfId="3350" xr:uid="{00000000-0005-0000-0000-0000160D0000}"/>
    <cellStyle name="Обычный 2 7 2 2" xfId="3351" xr:uid="{00000000-0005-0000-0000-0000170D0000}"/>
    <cellStyle name="Обычный 2 8" xfId="3352" xr:uid="{00000000-0005-0000-0000-0000180D0000}"/>
    <cellStyle name="Обычный 2 8 2" xfId="3353" xr:uid="{00000000-0005-0000-0000-0000190D0000}"/>
    <cellStyle name="Обычный 2 8 2 2" xfId="3354" xr:uid="{00000000-0005-0000-0000-00001A0D0000}"/>
    <cellStyle name="Обычный 2 9" xfId="3355" xr:uid="{00000000-0005-0000-0000-00001B0D0000}"/>
    <cellStyle name="Обычный 2 9 2" xfId="3356" xr:uid="{00000000-0005-0000-0000-00001C0D0000}"/>
    <cellStyle name="Обычный 2 9 2 2" xfId="3357" xr:uid="{00000000-0005-0000-0000-00001D0D0000}"/>
    <cellStyle name="Обычный 20" xfId="3358" xr:uid="{00000000-0005-0000-0000-00001E0D0000}"/>
    <cellStyle name="Обычный 21" xfId="3359" xr:uid="{00000000-0005-0000-0000-00001F0D0000}"/>
    <cellStyle name="Обычный 21 2" xfId="3360" xr:uid="{00000000-0005-0000-0000-0000200D0000}"/>
    <cellStyle name="Обычный 21 2 2" xfId="3361" xr:uid="{00000000-0005-0000-0000-0000210D0000}"/>
    <cellStyle name="Обычный 21 2 2 2" xfId="3362" xr:uid="{00000000-0005-0000-0000-0000220D0000}"/>
    <cellStyle name="Обычный 21 2 2 2 2" xfId="3363" xr:uid="{00000000-0005-0000-0000-0000230D0000}"/>
    <cellStyle name="Обычный 21 2 2 3" xfId="3364" xr:uid="{00000000-0005-0000-0000-0000240D0000}"/>
    <cellStyle name="Обычный 21 2 3" xfId="3365" xr:uid="{00000000-0005-0000-0000-0000250D0000}"/>
    <cellStyle name="Обычный 21 2 3 2" xfId="3366" xr:uid="{00000000-0005-0000-0000-0000260D0000}"/>
    <cellStyle name="Обычный 21 2 4" xfId="3367" xr:uid="{00000000-0005-0000-0000-0000270D0000}"/>
    <cellStyle name="Обычный 21 3" xfId="3368" xr:uid="{00000000-0005-0000-0000-0000280D0000}"/>
    <cellStyle name="Обычный 21 3 2" xfId="3369" xr:uid="{00000000-0005-0000-0000-0000290D0000}"/>
    <cellStyle name="Обычный 21 3 2 2" xfId="3370" xr:uid="{00000000-0005-0000-0000-00002A0D0000}"/>
    <cellStyle name="Обычный 21 3 2 2 2" xfId="3371" xr:uid="{00000000-0005-0000-0000-00002B0D0000}"/>
    <cellStyle name="Обычный 21 3 2 3" xfId="3372" xr:uid="{00000000-0005-0000-0000-00002C0D0000}"/>
    <cellStyle name="Обычный 21 3 3" xfId="3373" xr:uid="{00000000-0005-0000-0000-00002D0D0000}"/>
    <cellStyle name="Обычный 21 3 3 2" xfId="3374" xr:uid="{00000000-0005-0000-0000-00002E0D0000}"/>
    <cellStyle name="Обычный 21 3 4" xfId="3375" xr:uid="{00000000-0005-0000-0000-00002F0D0000}"/>
    <cellStyle name="Обычный 21 4" xfId="3376" xr:uid="{00000000-0005-0000-0000-0000300D0000}"/>
    <cellStyle name="Обычный 21 4 2" xfId="3377" xr:uid="{00000000-0005-0000-0000-0000310D0000}"/>
    <cellStyle name="Обычный 21 4 2 2" xfId="3378" xr:uid="{00000000-0005-0000-0000-0000320D0000}"/>
    <cellStyle name="Обычный 21 4 3" xfId="3379" xr:uid="{00000000-0005-0000-0000-0000330D0000}"/>
    <cellStyle name="Обычный 21 5" xfId="3380" xr:uid="{00000000-0005-0000-0000-0000340D0000}"/>
    <cellStyle name="Обычный 21 5 2" xfId="3381" xr:uid="{00000000-0005-0000-0000-0000350D0000}"/>
    <cellStyle name="Обычный 21 6" xfId="3382" xr:uid="{00000000-0005-0000-0000-0000360D0000}"/>
    <cellStyle name="Обычный 22" xfId="3383" xr:uid="{00000000-0005-0000-0000-0000370D0000}"/>
    <cellStyle name="Обычный 22 2" xfId="3384" xr:uid="{00000000-0005-0000-0000-0000380D0000}"/>
    <cellStyle name="Обычный 22 2 2" xfId="3385" xr:uid="{00000000-0005-0000-0000-0000390D0000}"/>
    <cellStyle name="Обычный 22 2 2 2" xfId="3386" xr:uid="{00000000-0005-0000-0000-00003A0D0000}"/>
    <cellStyle name="Обычный 22 2 2 2 2" xfId="3387" xr:uid="{00000000-0005-0000-0000-00003B0D0000}"/>
    <cellStyle name="Обычный 22 2 2 3" xfId="3388" xr:uid="{00000000-0005-0000-0000-00003C0D0000}"/>
    <cellStyle name="Обычный 22 2 3" xfId="3389" xr:uid="{00000000-0005-0000-0000-00003D0D0000}"/>
    <cellStyle name="Обычный 22 2 3 2" xfId="3390" xr:uid="{00000000-0005-0000-0000-00003E0D0000}"/>
    <cellStyle name="Обычный 22 2 4" xfId="3391" xr:uid="{00000000-0005-0000-0000-00003F0D0000}"/>
    <cellStyle name="Обычный 22 3" xfId="3392" xr:uid="{00000000-0005-0000-0000-0000400D0000}"/>
    <cellStyle name="Обычный 22 3 2" xfId="3393" xr:uid="{00000000-0005-0000-0000-0000410D0000}"/>
    <cellStyle name="Обычный 22 3 2 2" xfId="3394" xr:uid="{00000000-0005-0000-0000-0000420D0000}"/>
    <cellStyle name="Обычный 22 3 2 2 2" xfId="3395" xr:uid="{00000000-0005-0000-0000-0000430D0000}"/>
    <cellStyle name="Обычный 22 3 2 3" xfId="3396" xr:uid="{00000000-0005-0000-0000-0000440D0000}"/>
    <cellStyle name="Обычный 22 3 3" xfId="3397" xr:uid="{00000000-0005-0000-0000-0000450D0000}"/>
    <cellStyle name="Обычный 22 3 3 2" xfId="3398" xr:uid="{00000000-0005-0000-0000-0000460D0000}"/>
    <cellStyle name="Обычный 22 3 4" xfId="3399" xr:uid="{00000000-0005-0000-0000-0000470D0000}"/>
    <cellStyle name="Обычный 22 4" xfId="3400" xr:uid="{00000000-0005-0000-0000-0000480D0000}"/>
    <cellStyle name="Обычный 22 4 2" xfId="3401" xr:uid="{00000000-0005-0000-0000-0000490D0000}"/>
    <cellStyle name="Обычный 22 4 2 2" xfId="3402" xr:uid="{00000000-0005-0000-0000-00004A0D0000}"/>
    <cellStyle name="Обычный 22 4 3" xfId="3403" xr:uid="{00000000-0005-0000-0000-00004B0D0000}"/>
    <cellStyle name="Обычный 22 5" xfId="3404" xr:uid="{00000000-0005-0000-0000-00004C0D0000}"/>
    <cellStyle name="Обычный 22 5 2" xfId="3405" xr:uid="{00000000-0005-0000-0000-00004D0D0000}"/>
    <cellStyle name="Обычный 22 6" xfId="3406" xr:uid="{00000000-0005-0000-0000-00004E0D0000}"/>
    <cellStyle name="Обычный 23" xfId="3407" xr:uid="{00000000-0005-0000-0000-00004F0D0000}"/>
    <cellStyle name="Обычный 23 2" xfId="3408" xr:uid="{00000000-0005-0000-0000-0000500D0000}"/>
    <cellStyle name="Обычный 23 2 2" xfId="3409" xr:uid="{00000000-0005-0000-0000-0000510D0000}"/>
    <cellStyle name="Обычный 23 2 2 2" xfId="3410" xr:uid="{00000000-0005-0000-0000-0000520D0000}"/>
    <cellStyle name="Обычный 23 2 2 2 2" xfId="3411" xr:uid="{00000000-0005-0000-0000-0000530D0000}"/>
    <cellStyle name="Обычный 23 2 2 3" xfId="3412" xr:uid="{00000000-0005-0000-0000-0000540D0000}"/>
    <cellStyle name="Обычный 23 2 3" xfId="3413" xr:uid="{00000000-0005-0000-0000-0000550D0000}"/>
    <cellStyle name="Обычный 23 2 3 2" xfId="3414" xr:uid="{00000000-0005-0000-0000-0000560D0000}"/>
    <cellStyle name="Обычный 23 2 4" xfId="3415" xr:uid="{00000000-0005-0000-0000-0000570D0000}"/>
    <cellStyle name="Обычный 23 3" xfId="3416" xr:uid="{00000000-0005-0000-0000-0000580D0000}"/>
    <cellStyle name="Обычный 23 3 2" xfId="3417" xr:uid="{00000000-0005-0000-0000-0000590D0000}"/>
    <cellStyle name="Обычный 23 3 2 2" xfId="3418" xr:uid="{00000000-0005-0000-0000-00005A0D0000}"/>
    <cellStyle name="Обычный 23 3 3" xfId="3419" xr:uid="{00000000-0005-0000-0000-00005B0D0000}"/>
    <cellStyle name="Обычный 23 4" xfId="3420" xr:uid="{00000000-0005-0000-0000-00005C0D0000}"/>
    <cellStyle name="Обычный 23 4 2" xfId="3421" xr:uid="{00000000-0005-0000-0000-00005D0D0000}"/>
    <cellStyle name="Обычный 23 5" xfId="3422" xr:uid="{00000000-0005-0000-0000-00005E0D0000}"/>
    <cellStyle name="Обычный 24" xfId="3423" xr:uid="{00000000-0005-0000-0000-00005F0D0000}"/>
    <cellStyle name="Обычный 24 2" xfId="3424" xr:uid="{00000000-0005-0000-0000-0000600D0000}"/>
    <cellStyle name="Обычный 24 2 2" xfId="3425" xr:uid="{00000000-0005-0000-0000-0000610D0000}"/>
    <cellStyle name="Обычный 24 2 2 2" xfId="3426" xr:uid="{00000000-0005-0000-0000-0000620D0000}"/>
    <cellStyle name="Обычный 24 2 2 2 2" xfId="3427" xr:uid="{00000000-0005-0000-0000-0000630D0000}"/>
    <cellStyle name="Обычный 24 2 2 2 2 2" xfId="3428" xr:uid="{00000000-0005-0000-0000-0000640D0000}"/>
    <cellStyle name="Обычный 24 2 2 2 3" xfId="3429" xr:uid="{00000000-0005-0000-0000-0000650D0000}"/>
    <cellStyle name="Обычный 24 2 2 3" xfId="3430" xr:uid="{00000000-0005-0000-0000-0000660D0000}"/>
    <cellStyle name="Обычный 24 2 2 3 2" xfId="3431" xr:uid="{00000000-0005-0000-0000-0000670D0000}"/>
    <cellStyle name="Обычный 24 2 2 4" xfId="3432" xr:uid="{00000000-0005-0000-0000-0000680D0000}"/>
    <cellStyle name="Обычный 24 2 3" xfId="3433" xr:uid="{00000000-0005-0000-0000-0000690D0000}"/>
    <cellStyle name="Обычный 24 2 3 2" xfId="3434" xr:uid="{00000000-0005-0000-0000-00006A0D0000}"/>
    <cellStyle name="Обычный 24 2 3 2 2" xfId="3435" xr:uid="{00000000-0005-0000-0000-00006B0D0000}"/>
    <cellStyle name="Обычный 24 2 3 3" xfId="3436" xr:uid="{00000000-0005-0000-0000-00006C0D0000}"/>
    <cellStyle name="Обычный 24 2 4" xfId="3437" xr:uid="{00000000-0005-0000-0000-00006D0D0000}"/>
    <cellStyle name="Обычный 24 2 4 2" xfId="3438" xr:uid="{00000000-0005-0000-0000-00006E0D0000}"/>
    <cellStyle name="Обычный 24 2 5" xfId="3439" xr:uid="{00000000-0005-0000-0000-00006F0D0000}"/>
    <cellStyle name="Обычный 24 3" xfId="3440" xr:uid="{00000000-0005-0000-0000-0000700D0000}"/>
    <cellStyle name="Обычный 24 3 2" xfId="3441" xr:uid="{00000000-0005-0000-0000-0000710D0000}"/>
    <cellStyle name="Обычный 24 3 2 2" xfId="3442" xr:uid="{00000000-0005-0000-0000-0000720D0000}"/>
    <cellStyle name="Обычный 24 3 3" xfId="3443" xr:uid="{00000000-0005-0000-0000-0000730D0000}"/>
    <cellStyle name="Обычный 24 4" xfId="3444" xr:uid="{00000000-0005-0000-0000-0000740D0000}"/>
    <cellStyle name="Обычный 24 4 2" xfId="3445" xr:uid="{00000000-0005-0000-0000-0000750D0000}"/>
    <cellStyle name="Обычный 24 5" xfId="3446" xr:uid="{00000000-0005-0000-0000-0000760D0000}"/>
    <cellStyle name="Обычный 25" xfId="3447" xr:uid="{00000000-0005-0000-0000-0000770D0000}"/>
    <cellStyle name="Обычный 25 2" xfId="3448" xr:uid="{00000000-0005-0000-0000-0000780D0000}"/>
    <cellStyle name="Обычный 25 2 2" xfId="3449" xr:uid="{00000000-0005-0000-0000-0000790D0000}"/>
    <cellStyle name="Обычный 25 2 2 2" xfId="3450" xr:uid="{00000000-0005-0000-0000-00007A0D0000}"/>
    <cellStyle name="Обычный 25 2 3" xfId="3451" xr:uid="{00000000-0005-0000-0000-00007B0D0000}"/>
    <cellStyle name="Обычный 25 3" xfId="3452" xr:uid="{00000000-0005-0000-0000-00007C0D0000}"/>
    <cellStyle name="Обычный 25 3 2" xfId="3453" xr:uid="{00000000-0005-0000-0000-00007D0D0000}"/>
    <cellStyle name="Обычный 25 4" xfId="3454" xr:uid="{00000000-0005-0000-0000-00007E0D0000}"/>
    <cellStyle name="Обычный 26" xfId="3455" xr:uid="{00000000-0005-0000-0000-00007F0D0000}"/>
    <cellStyle name="Обычный 27" xfId="3456" xr:uid="{00000000-0005-0000-0000-0000800D0000}"/>
    <cellStyle name="Обычный 27 2" xfId="3457" xr:uid="{00000000-0005-0000-0000-0000810D0000}"/>
    <cellStyle name="Обычный 27 2 2" xfId="3458" xr:uid="{00000000-0005-0000-0000-0000820D0000}"/>
    <cellStyle name="Обычный 27 2 2 2" xfId="3459" xr:uid="{00000000-0005-0000-0000-0000830D0000}"/>
    <cellStyle name="Обычный 27 2 3" xfId="3460" xr:uid="{00000000-0005-0000-0000-0000840D0000}"/>
    <cellStyle name="Обычный 27 3" xfId="3461" xr:uid="{00000000-0005-0000-0000-0000850D0000}"/>
    <cellStyle name="Обычный 27 3 2" xfId="3462" xr:uid="{00000000-0005-0000-0000-0000860D0000}"/>
    <cellStyle name="Обычный 27 4" xfId="3463" xr:uid="{00000000-0005-0000-0000-0000870D0000}"/>
    <cellStyle name="Обычный 28" xfId="3464" xr:uid="{00000000-0005-0000-0000-0000880D0000}"/>
    <cellStyle name="Обычный 28 2" xfId="3465" xr:uid="{00000000-0005-0000-0000-0000890D0000}"/>
    <cellStyle name="Обычный 28 2 2" xfId="3466" xr:uid="{00000000-0005-0000-0000-00008A0D0000}"/>
    <cellStyle name="Обычный 28 2 2 2" xfId="3467" xr:uid="{00000000-0005-0000-0000-00008B0D0000}"/>
    <cellStyle name="Обычный 28 2 3" xfId="3468" xr:uid="{00000000-0005-0000-0000-00008C0D0000}"/>
    <cellStyle name="Обычный 28 3" xfId="3469" xr:uid="{00000000-0005-0000-0000-00008D0D0000}"/>
    <cellStyle name="Обычный 28 3 2" xfId="3470" xr:uid="{00000000-0005-0000-0000-00008E0D0000}"/>
    <cellStyle name="Обычный 28 4" xfId="3471" xr:uid="{00000000-0005-0000-0000-00008F0D0000}"/>
    <cellStyle name="Обычный 29" xfId="3472" xr:uid="{00000000-0005-0000-0000-0000900D0000}"/>
    <cellStyle name="Обычный 29 2" xfId="3473" xr:uid="{00000000-0005-0000-0000-0000910D0000}"/>
    <cellStyle name="Обычный 29 2 2" xfId="3474" xr:uid="{00000000-0005-0000-0000-0000920D0000}"/>
    <cellStyle name="Обычный 29 2 2 2" xfId="3475" xr:uid="{00000000-0005-0000-0000-0000930D0000}"/>
    <cellStyle name="Обычный 29 2 3" xfId="3476" xr:uid="{00000000-0005-0000-0000-0000940D0000}"/>
    <cellStyle name="Обычный 29 3" xfId="3477" xr:uid="{00000000-0005-0000-0000-0000950D0000}"/>
    <cellStyle name="Обычный 29 3 2" xfId="3478" xr:uid="{00000000-0005-0000-0000-0000960D0000}"/>
    <cellStyle name="Обычный 29 4" xfId="3479" xr:uid="{00000000-0005-0000-0000-0000970D0000}"/>
    <cellStyle name="Обычный 3" xfId="3480" xr:uid="{00000000-0005-0000-0000-0000980D0000}"/>
    <cellStyle name="Обычный 3 10" xfId="3481" xr:uid="{00000000-0005-0000-0000-0000990D0000}"/>
    <cellStyle name="Обычный 3 10 2" xfId="3482" xr:uid="{00000000-0005-0000-0000-00009A0D0000}"/>
    <cellStyle name="Обычный 3 2" xfId="3483" xr:uid="{00000000-0005-0000-0000-00009B0D0000}"/>
    <cellStyle name="Обычный 3 2 2" xfId="3484" xr:uid="{00000000-0005-0000-0000-00009C0D0000}"/>
    <cellStyle name="Обычный 3 2 3" xfId="3485" xr:uid="{00000000-0005-0000-0000-00009D0D0000}"/>
    <cellStyle name="Обычный 3 2 4" xfId="3486" xr:uid="{00000000-0005-0000-0000-00009E0D0000}"/>
    <cellStyle name="Обычный 3 2 5" xfId="3487" xr:uid="{00000000-0005-0000-0000-00009F0D0000}"/>
    <cellStyle name="Обычный 3 2 5 2" xfId="3488" xr:uid="{00000000-0005-0000-0000-0000A00D0000}"/>
    <cellStyle name="Обычный 3 2 5 2 2" xfId="3489" xr:uid="{00000000-0005-0000-0000-0000A10D0000}"/>
    <cellStyle name="Обычный 3 2 5 2 2 2" xfId="3490" xr:uid="{00000000-0005-0000-0000-0000A20D0000}"/>
    <cellStyle name="Обычный 3 2 5 2 3" xfId="3491" xr:uid="{00000000-0005-0000-0000-0000A30D0000}"/>
    <cellStyle name="Обычный 3 2 5 3" xfId="3492" xr:uid="{00000000-0005-0000-0000-0000A40D0000}"/>
    <cellStyle name="Обычный 3 2 5 3 2" xfId="3493" xr:uid="{00000000-0005-0000-0000-0000A50D0000}"/>
    <cellStyle name="Обычный 3 2 5 4" xfId="3494" xr:uid="{00000000-0005-0000-0000-0000A60D0000}"/>
    <cellStyle name="Обычный 3 2 6" xfId="3495" xr:uid="{00000000-0005-0000-0000-0000A70D0000}"/>
    <cellStyle name="Обычный 3 2 6 2" xfId="3496" xr:uid="{00000000-0005-0000-0000-0000A80D0000}"/>
    <cellStyle name="Обычный 3 2 7" xfId="3497" xr:uid="{00000000-0005-0000-0000-0000A90D0000}"/>
    <cellStyle name="Обычный 3 2 7 2" xfId="3498" xr:uid="{00000000-0005-0000-0000-0000AA0D0000}"/>
    <cellStyle name="Обычный 3 2 7 2 2" xfId="3499" xr:uid="{00000000-0005-0000-0000-0000AB0D0000}"/>
    <cellStyle name="Обычный 3 2 7 3" xfId="3500" xr:uid="{00000000-0005-0000-0000-0000AC0D0000}"/>
    <cellStyle name="Обычный 3 2 8" xfId="3501" xr:uid="{00000000-0005-0000-0000-0000AD0D0000}"/>
    <cellStyle name="Обычный 3 2 8 2" xfId="3502" xr:uid="{00000000-0005-0000-0000-0000AE0D0000}"/>
    <cellStyle name="Обычный 3 2 9" xfId="3503" xr:uid="{00000000-0005-0000-0000-0000AF0D0000}"/>
    <cellStyle name="Обычный 3 3" xfId="3504" xr:uid="{00000000-0005-0000-0000-0000B00D0000}"/>
    <cellStyle name="Обычный 3 3 2" xfId="3505" xr:uid="{00000000-0005-0000-0000-0000B10D0000}"/>
    <cellStyle name="Обычный 3 3 2 2" xfId="3506" xr:uid="{00000000-0005-0000-0000-0000B20D0000}"/>
    <cellStyle name="Обычный 3 3 2 2 2" xfId="3507" xr:uid="{00000000-0005-0000-0000-0000B30D0000}"/>
    <cellStyle name="Обычный 3 3 2 2 2 2" xfId="3508" xr:uid="{00000000-0005-0000-0000-0000B40D0000}"/>
    <cellStyle name="Обычный 3 3 2 2 3" xfId="3509" xr:uid="{00000000-0005-0000-0000-0000B50D0000}"/>
    <cellStyle name="Обычный 3 3 2 3" xfId="3510" xr:uid="{00000000-0005-0000-0000-0000B60D0000}"/>
    <cellStyle name="Обычный 3 3 2 3 2" xfId="3511" xr:uid="{00000000-0005-0000-0000-0000B70D0000}"/>
    <cellStyle name="Обычный 3 3 2 4" xfId="3512" xr:uid="{00000000-0005-0000-0000-0000B80D0000}"/>
    <cellStyle name="Обычный 3 3 3" xfId="3513" xr:uid="{00000000-0005-0000-0000-0000B90D0000}"/>
    <cellStyle name="Обычный 3 3 3 2" xfId="3514" xr:uid="{00000000-0005-0000-0000-0000BA0D0000}"/>
    <cellStyle name="Обычный 3 3 3 2 2" xfId="3515" xr:uid="{00000000-0005-0000-0000-0000BB0D0000}"/>
    <cellStyle name="Обычный 3 3 3 2 2 2" xfId="3516" xr:uid="{00000000-0005-0000-0000-0000BC0D0000}"/>
    <cellStyle name="Обычный 3 3 3 2 3" xfId="3517" xr:uid="{00000000-0005-0000-0000-0000BD0D0000}"/>
    <cellStyle name="Обычный 3 3 3 3" xfId="3518" xr:uid="{00000000-0005-0000-0000-0000BE0D0000}"/>
    <cellStyle name="Обычный 3 3 3 3 2" xfId="3519" xr:uid="{00000000-0005-0000-0000-0000BF0D0000}"/>
    <cellStyle name="Обычный 3 3 3 4" xfId="3520" xr:uid="{00000000-0005-0000-0000-0000C00D0000}"/>
    <cellStyle name="Обычный 3 3 4" xfId="3521" xr:uid="{00000000-0005-0000-0000-0000C10D0000}"/>
    <cellStyle name="Обычный 3 3 4 2" xfId="3522" xr:uid="{00000000-0005-0000-0000-0000C20D0000}"/>
    <cellStyle name="Обычный 3 3 4 2 2" xfId="3523" xr:uid="{00000000-0005-0000-0000-0000C30D0000}"/>
    <cellStyle name="Обычный 3 3 4 3" xfId="3524" xr:uid="{00000000-0005-0000-0000-0000C40D0000}"/>
    <cellStyle name="Обычный 3 3 5" xfId="3525" xr:uid="{00000000-0005-0000-0000-0000C50D0000}"/>
    <cellStyle name="Обычный 3 3 5 2" xfId="3526" xr:uid="{00000000-0005-0000-0000-0000C60D0000}"/>
    <cellStyle name="Обычный 3 3 6" xfId="3527" xr:uid="{00000000-0005-0000-0000-0000C70D0000}"/>
    <cellStyle name="Обычный 3 4" xfId="3528" xr:uid="{00000000-0005-0000-0000-0000C80D0000}"/>
    <cellStyle name="Обычный 3 4 2" xfId="3529" xr:uid="{00000000-0005-0000-0000-0000C90D0000}"/>
    <cellStyle name="Обычный 3 4 2 2" xfId="3530" xr:uid="{00000000-0005-0000-0000-0000CA0D0000}"/>
    <cellStyle name="Обычный 3 4 2 2 2" xfId="3531" xr:uid="{00000000-0005-0000-0000-0000CB0D0000}"/>
    <cellStyle name="Обычный 3 4 2 2 2 2" xfId="3532" xr:uid="{00000000-0005-0000-0000-0000CC0D0000}"/>
    <cellStyle name="Обычный 3 4 2 2 3" xfId="3533" xr:uid="{00000000-0005-0000-0000-0000CD0D0000}"/>
    <cellStyle name="Обычный 3 4 2 3" xfId="3534" xr:uid="{00000000-0005-0000-0000-0000CE0D0000}"/>
    <cellStyle name="Обычный 3 4 2 3 2" xfId="3535" xr:uid="{00000000-0005-0000-0000-0000CF0D0000}"/>
    <cellStyle name="Обычный 3 4 2 4" xfId="3536" xr:uid="{00000000-0005-0000-0000-0000D00D0000}"/>
    <cellStyle name="Обычный 3 4 3" xfId="3537" xr:uid="{00000000-0005-0000-0000-0000D10D0000}"/>
    <cellStyle name="Обычный 3 4 3 2" xfId="3538" xr:uid="{00000000-0005-0000-0000-0000D20D0000}"/>
    <cellStyle name="Обычный 3 4 3 2 2" xfId="3539" xr:uid="{00000000-0005-0000-0000-0000D30D0000}"/>
    <cellStyle name="Обычный 3 4 3 2 2 2" xfId="3540" xr:uid="{00000000-0005-0000-0000-0000D40D0000}"/>
    <cellStyle name="Обычный 3 4 3 2 3" xfId="3541" xr:uid="{00000000-0005-0000-0000-0000D50D0000}"/>
    <cellStyle name="Обычный 3 4 3 3" xfId="3542" xr:uid="{00000000-0005-0000-0000-0000D60D0000}"/>
    <cellStyle name="Обычный 3 4 3 3 2" xfId="3543" xr:uid="{00000000-0005-0000-0000-0000D70D0000}"/>
    <cellStyle name="Обычный 3 4 3 4" xfId="3544" xr:uid="{00000000-0005-0000-0000-0000D80D0000}"/>
    <cellStyle name="Обычный 3 4 4" xfId="3545" xr:uid="{00000000-0005-0000-0000-0000D90D0000}"/>
    <cellStyle name="Обычный 3 4 4 2" xfId="3546" xr:uid="{00000000-0005-0000-0000-0000DA0D0000}"/>
    <cellStyle name="Обычный 3 4 4 2 2" xfId="3547" xr:uid="{00000000-0005-0000-0000-0000DB0D0000}"/>
    <cellStyle name="Обычный 3 4 4 2 2 2" xfId="3548" xr:uid="{00000000-0005-0000-0000-0000DC0D0000}"/>
    <cellStyle name="Обычный 3 4 4 2 3" xfId="3549" xr:uid="{00000000-0005-0000-0000-0000DD0D0000}"/>
    <cellStyle name="Обычный 3 4 4 3" xfId="3550" xr:uid="{00000000-0005-0000-0000-0000DE0D0000}"/>
    <cellStyle name="Обычный 3 4 4 3 2" xfId="3551" xr:uid="{00000000-0005-0000-0000-0000DF0D0000}"/>
    <cellStyle name="Обычный 3 4 4 4" xfId="3552" xr:uid="{00000000-0005-0000-0000-0000E00D0000}"/>
    <cellStyle name="Обычный 3 4 5" xfId="3553" xr:uid="{00000000-0005-0000-0000-0000E10D0000}"/>
    <cellStyle name="Обычный 3 5" xfId="3554" xr:uid="{00000000-0005-0000-0000-0000E20D0000}"/>
    <cellStyle name="Обычный 3 5 2" xfId="3555" xr:uid="{00000000-0005-0000-0000-0000E30D0000}"/>
    <cellStyle name="Обычный 3 5 2 2" xfId="3556" xr:uid="{00000000-0005-0000-0000-0000E40D0000}"/>
    <cellStyle name="Обычный 3 5 2 2 2" xfId="3557" xr:uid="{00000000-0005-0000-0000-0000E50D0000}"/>
    <cellStyle name="Обычный 3 5 2 2 2 2" xfId="3558" xr:uid="{00000000-0005-0000-0000-0000E60D0000}"/>
    <cellStyle name="Обычный 3 5 2 2 3" xfId="3559" xr:uid="{00000000-0005-0000-0000-0000E70D0000}"/>
    <cellStyle name="Обычный 3 5 2 3" xfId="3560" xr:uid="{00000000-0005-0000-0000-0000E80D0000}"/>
    <cellStyle name="Обычный 3 5 2 3 2" xfId="3561" xr:uid="{00000000-0005-0000-0000-0000E90D0000}"/>
    <cellStyle name="Обычный 3 5 2 4" xfId="3562" xr:uid="{00000000-0005-0000-0000-0000EA0D0000}"/>
    <cellStyle name="Обычный 3 5 3" xfId="3563" xr:uid="{00000000-0005-0000-0000-0000EB0D0000}"/>
    <cellStyle name="Обычный 3 5 3 2" xfId="3564" xr:uid="{00000000-0005-0000-0000-0000EC0D0000}"/>
    <cellStyle name="Обычный 3 5 3 2 2" xfId="3565" xr:uid="{00000000-0005-0000-0000-0000ED0D0000}"/>
    <cellStyle name="Обычный 3 5 3 2 2 2" xfId="3566" xr:uid="{00000000-0005-0000-0000-0000EE0D0000}"/>
    <cellStyle name="Обычный 3 5 3 2 3" xfId="3567" xr:uid="{00000000-0005-0000-0000-0000EF0D0000}"/>
    <cellStyle name="Обычный 3 5 3 3" xfId="3568" xr:uid="{00000000-0005-0000-0000-0000F00D0000}"/>
    <cellStyle name="Обычный 3 5 3 3 2" xfId="3569" xr:uid="{00000000-0005-0000-0000-0000F10D0000}"/>
    <cellStyle name="Обычный 3 5 3 4" xfId="3570" xr:uid="{00000000-0005-0000-0000-0000F20D0000}"/>
    <cellStyle name="Обычный 3 5 4" xfId="3571" xr:uid="{00000000-0005-0000-0000-0000F30D0000}"/>
    <cellStyle name="Обычный 3 5 4 2" xfId="3572" xr:uid="{00000000-0005-0000-0000-0000F40D0000}"/>
    <cellStyle name="Обычный 3 5 4 2 2" xfId="3573" xr:uid="{00000000-0005-0000-0000-0000F50D0000}"/>
    <cellStyle name="Обычный 3 5 4 2 2 2" xfId="3574" xr:uid="{00000000-0005-0000-0000-0000F60D0000}"/>
    <cellStyle name="Обычный 3 5 4 2 3" xfId="3575" xr:uid="{00000000-0005-0000-0000-0000F70D0000}"/>
    <cellStyle name="Обычный 3 5 4 3" xfId="3576" xr:uid="{00000000-0005-0000-0000-0000F80D0000}"/>
    <cellStyle name="Обычный 3 5 4 3 2" xfId="3577" xr:uid="{00000000-0005-0000-0000-0000F90D0000}"/>
    <cellStyle name="Обычный 3 5 4 4" xfId="3578" xr:uid="{00000000-0005-0000-0000-0000FA0D0000}"/>
    <cellStyle name="Обычный 3 5 5" xfId="3579" xr:uid="{00000000-0005-0000-0000-0000FB0D0000}"/>
    <cellStyle name="Обычный 3 6" xfId="3580" xr:uid="{00000000-0005-0000-0000-0000FC0D0000}"/>
    <cellStyle name="Обычный 3 6 2" xfId="3581" xr:uid="{00000000-0005-0000-0000-0000FD0D0000}"/>
    <cellStyle name="Обычный 3 7" xfId="3582" xr:uid="{00000000-0005-0000-0000-0000FE0D0000}"/>
    <cellStyle name="Обычный 3 7 2" xfId="3583" xr:uid="{00000000-0005-0000-0000-0000FF0D0000}"/>
    <cellStyle name="Обычный 3 8" xfId="3584" xr:uid="{00000000-0005-0000-0000-0000000E0000}"/>
    <cellStyle name="Обычный 3 8 2" xfId="3585" xr:uid="{00000000-0005-0000-0000-0000010E0000}"/>
    <cellStyle name="Обычный 3 8 2 2" xfId="3586" xr:uid="{00000000-0005-0000-0000-0000020E0000}"/>
    <cellStyle name="Обычный 3 8 2 2 2" xfId="3587" xr:uid="{00000000-0005-0000-0000-0000030E0000}"/>
    <cellStyle name="Обычный 3 8 2 3" xfId="3588" xr:uid="{00000000-0005-0000-0000-0000040E0000}"/>
    <cellStyle name="Обычный 3 8 3" xfId="3589" xr:uid="{00000000-0005-0000-0000-0000050E0000}"/>
    <cellStyle name="Обычный 3 8 3 2" xfId="3590" xr:uid="{00000000-0005-0000-0000-0000060E0000}"/>
    <cellStyle name="Обычный 3 8 4" xfId="3591" xr:uid="{00000000-0005-0000-0000-0000070E0000}"/>
    <cellStyle name="Обычный 3 9" xfId="3592" xr:uid="{00000000-0005-0000-0000-0000080E0000}"/>
    <cellStyle name="Обычный 3 9 2" xfId="3593" xr:uid="{00000000-0005-0000-0000-0000090E0000}"/>
    <cellStyle name="Обычный 3 9 2 2" xfId="3594" xr:uid="{00000000-0005-0000-0000-00000A0E0000}"/>
    <cellStyle name="Обычный 3 9 2 2 2" xfId="3595" xr:uid="{00000000-0005-0000-0000-00000B0E0000}"/>
    <cellStyle name="Обычный 3 9 2 3" xfId="3596" xr:uid="{00000000-0005-0000-0000-00000C0E0000}"/>
    <cellStyle name="Обычный 3 9 3" xfId="3597" xr:uid="{00000000-0005-0000-0000-00000D0E0000}"/>
    <cellStyle name="Обычный 3 9 3 2" xfId="3598" xr:uid="{00000000-0005-0000-0000-00000E0E0000}"/>
    <cellStyle name="Обычный 3 9 4" xfId="3599" xr:uid="{00000000-0005-0000-0000-00000F0E0000}"/>
    <cellStyle name="Обычный 3_query" xfId="3600" xr:uid="{00000000-0005-0000-0000-0000100E0000}"/>
    <cellStyle name="Обычный 30" xfId="3601" xr:uid="{00000000-0005-0000-0000-0000110E0000}"/>
    <cellStyle name="Обычный 30 2" xfId="3602" xr:uid="{00000000-0005-0000-0000-0000120E0000}"/>
    <cellStyle name="Обычный 30 2 2" xfId="3603" xr:uid="{00000000-0005-0000-0000-0000130E0000}"/>
    <cellStyle name="Обычный 30 3" xfId="3604" xr:uid="{00000000-0005-0000-0000-0000140E0000}"/>
    <cellStyle name="Обычный 30 3 2" xfId="3605" xr:uid="{00000000-0005-0000-0000-0000150E0000}"/>
    <cellStyle name="Обычный 30 4" xfId="3606" xr:uid="{00000000-0005-0000-0000-0000160E0000}"/>
    <cellStyle name="Обычный 31" xfId="3607" xr:uid="{00000000-0005-0000-0000-0000170E0000}"/>
    <cellStyle name="Обычный 31 2" xfId="3608" xr:uid="{00000000-0005-0000-0000-0000180E0000}"/>
    <cellStyle name="Обычный 31 2 2" xfId="3609" xr:uid="{00000000-0005-0000-0000-0000190E0000}"/>
    <cellStyle name="Обычный 31 2 2 2" xfId="3610" xr:uid="{00000000-0005-0000-0000-00001A0E0000}"/>
    <cellStyle name="Обычный 31 2 3" xfId="3611" xr:uid="{00000000-0005-0000-0000-00001B0E0000}"/>
    <cellStyle name="Обычный 31 3" xfId="3612" xr:uid="{00000000-0005-0000-0000-00001C0E0000}"/>
    <cellStyle name="Обычный 31 3 2" xfId="3613" xr:uid="{00000000-0005-0000-0000-00001D0E0000}"/>
    <cellStyle name="Обычный 31 4" xfId="3614" xr:uid="{00000000-0005-0000-0000-00001E0E0000}"/>
    <cellStyle name="Обычный 32" xfId="3615" xr:uid="{00000000-0005-0000-0000-00001F0E0000}"/>
    <cellStyle name="Обычный 33" xfId="3616" xr:uid="{00000000-0005-0000-0000-0000200E0000}"/>
    <cellStyle name="Обычный 33 2" xfId="3617" xr:uid="{00000000-0005-0000-0000-0000210E0000}"/>
    <cellStyle name="Обычный 34" xfId="3618" xr:uid="{00000000-0005-0000-0000-0000220E0000}"/>
    <cellStyle name="Обычный 35" xfId="3619" xr:uid="{00000000-0005-0000-0000-0000230E0000}"/>
    <cellStyle name="Обычный 36" xfId="3620" xr:uid="{00000000-0005-0000-0000-0000240E0000}"/>
    <cellStyle name="Обычный 37" xfId="3621" xr:uid="{00000000-0005-0000-0000-0000250E0000}"/>
    <cellStyle name="Обычный 38" xfId="3622" xr:uid="{00000000-0005-0000-0000-0000260E0000}"/>
    <cellStyle name="Обычный 38 2" xfId="3623" xr:uid="{00000000-0005-0000-0000-0000270E0000}"/>
    <cellStyle name="Обычный 38 3" xfId="3624" xr:uid="{00000000-0005-0000-0000-0000280E0000}"/>
    <cellStyle name="Обычный 38 3 2" xfId="3625" xr:uid="{00000000-0005-0000-0000-0000290E0000}"/>
    <cellStyle name="Обычный 38 3 2 2" xfId="3626" xr:uid="{00000000-0005-0000-0000-00002A0E0000}"/>
    <cellStyle name="Обычный 38 3 3" xfId="3627" xr:uid="{00000000-0005-0000-0000-00002B0E0000}"/>
    <cellStyle name="Обычный 38 4" xfId="3628" xr:uid="{00000000-0005-0000-0000-00002C0E0000}"/>
    <cellStyle name="Обычный 38 4 2" xfId="3629" xr:uid="{00000000-0005-0000-0000-00002D0E0000}"/>
    <cellStyle name="Обычный 38 5" xfId="3630" xr:uid="{00000000-0005-0000-0000-00002E0E0000}"/>
    <cellStyle name="Обычный 39" xfId="3631" xr:uid="{00000000-0005-0000-0000-00002F0E0000}"/>
    <cellStyle name="Обычный 4" xfId="3632" xr:uid="{00000000-0005-0000-0000-0000300E0000}"/>
    <cellStyle name="Обычный 4 10" xfId="3633" xr:uid="{00000000-0005-0000-0000-0000310E0000}"/>
    <cellStyle name="Обычный 4 11" xfId="3634" xr:uid="{00000000-0005-0000-0000-0000320E0000}"/>
    <cellStyle name="Обычный 4 11 2" xfId="3635" xr:uid="{00000000-0005-0000-0000-0000330E0000}"/>
    <cellStyle name="Обычный 4 11 2 2" xfId="3636" xr:uid="{00000000-0005-0000-0000-0000340E0000}"/>
    <cellStyle name="Обычный 4 11 3" xfId="3637" xr:uid="{00000000-0005-0000-0000-0000350E0000}"/>
    <cellStyle name="Обычный 4 12" xfId="3638" xr:uid="{00000000-0005-0000-0000-0000360E0000}"/>
    <cellStyle name="Обычный 4 12 2" xfId="3639" xr:uid="{00000000-0005-0000-0000-0000370E0000}"/>
    <cellStyle name="Обычный 4 13" xfId="3640" xr:uid="{00000000-0005-0000-0000-0000380E0000}"/>
    <cellStyle name="Обычный 4 2" xfId="3641" xr:uid="{00000000-0005-0000-0000-0000390E0000}"/>
    <cellStyle name="Обычный 4 2 2" xfId="3642" xr:uid="{00000000-0005-0000-0000-00003A0E0000}"/>
    <cellStyle name="Обычный 4 2 2 2" xfId="3643" xr:uid="{00000000-0005-0000-0000-00003B0E0000}"/>
    <cellStyle name="Обычный 4 2 2 2 2" xfId="3644" xr:uid="{00000000-0005-0000-0000-00003C0E0000}"/>
    <cellStyle name="Обычный 4 2 2 2 2 2" xfId="3645" xr:uid="{00000000-0005-0000-0000-00003D0E0000}"/>
    <cellStyle name="Обычный 4 2 2 2 2 2 2" xfId="3646" xr:uid="{00000000-0005-0000-0000-00003E0E0000}"/>
    <cellStyle name="Обычный 4 2 2 2 2 2 2 2" xfId="3647" xr:uid="{00000000-0005-0000-0000-00003F0E0000}"/>
    <cellStyle name="Обычный 4 2 2 2 2 2 3" xfId="3648" xr:uid="{00000000-0005-0000-0000-0000400E0000}"/>
    <cellStyle name="Обычный 4 2 2 2 2 3" xfId="3649" xr:uid="{00000000-0005-0000-0000-0000410E0000}"/>
    <cellStyle name="Обычный 4 2 2 2 2 3 2" xfId="3650" xr:uid="{00000000-0005-0000-0000-0000420E0000}"/>
    <cellStyle name="Обычный 4 2 2 2 2 4" xfId="3651" xr:uid="{00000000-0005-0000-0000-0000430E0000}"/>
    <cellStyle name="Обычный 4 2 2 2 3" xfId="3652" xr:uid="{00000000-0005-0000-0000-0000440E0000}"/>
    <cellStyle name="Обычный 4 2 2 2 3 2" xfId="3653" xr:uid="{00000000-0005-0000-0000-0000450E0000}"/>
    <cellStyle name="Обычный 4 2 2 2 3 2 2" xfId="3654" xr:uid="{00000000-0005-0000-0000-0000460E0000}"/>
    <cellStyle name="Обычный 4 2 2 2 3 3" xfId="3655" xr:uid="{00000000-0005-0000-0000-0000470E0000}"/>
    <cellStyle name="Обычный 4 2 2 2 4" xfId="3656" xr:uid="{00000000-0005-0000-0000-0000480E0000}"/>
    <cellStyle name="Обычный 4 2 2 2 4 2" xfId="3657" xr:uid="{00000000-0005-0000-0000-0000490E0000}"/>
    <cellStyle name="Обычный 4 2 2 2 5" xfId="3658" xr:uid="{00000000-0005-0000-0000-00004A0E0000}"/>
    <cellStyle name="Обычный 4 2 2 3" xfId="3659" xr:uid="{00000000-0005-0000-0000-00004B0E0000}"/>
    <cellStyle name="Обычный 4 2 2 3 2" xfId="3660" xr:uid="{00000000-0005-0000-0000-00004C0E0000}"/>
    <cellStyle name="Обычный 4 2 2 3 2 2" xfId="3661" xr:uid="{00000000-0005-0000-0000-00004D0E0000}"/>
    <cellStyle name="Обычный 4 2 2 3 2 2 2" xfId="3662" xr:uid="{00000000-0005-0000-0000-00004E0E0000}"/>
    <cellStyle name="Обычный 4 2 2 3 2 3" xfId="3663" xr:uid="{00000000-0005-0000-0000-00004F0E0000}"/>
    <cellStyle name="Обычный 4 2 2 3 3" xfId="3664" xr:uid="{00000000-0005-0000-0000-0000500E0000}"/>
    <cellStyle name="Обычный 4 2 2 3 3 2" xfId="3665" xr:uid="{00000000-0005-0000-0000-0000510E0000}"/>
    <cellStyle name="Обычный 4 2 2 3 4" xfId="3666" xr:uid="{00000000-0005-0000-0000-0000520E0000}"/>
    <cellStyle name="Обычный 4 2 2 4" xfId="3667" xr:uid="{00000000-0005-0000-0000-0000530E0000}"/>
    <cellStyle name="Обычный 4 2 2 4 2" xfId="3668" xr:uid="{00000000-0005-0000-0000-0000540E0000}"/>
    <cellStyle name="Обычный 4 2 2 4 2 2" xfId="3669" xr:uid="{00000000-0005-0000-0000-0000550E0000}"/>
    <cellStyle name="Обычный 4 2 2 4 2 2 2" xfId="3670" xr:uid="{00000000-0005-0000-0000-0000560E0000}"/>
    <cellStyle name="Обычный 4 2 2 4 2 3" xfId="3671" xr:uid="{00000000-0005-0000-0000-0000570E0000}"/>
    <cellStyle name="Обычный 4 2 2 4 3" xfId="3672" xr:uid="{00000000-0005-0000-0000-0000580E0000}"/>
    <cellStyle name="Обычный 4 2 2 4 3 2" xfId="3673" xr:uid="{00000000-0005-0000-0000-0000590E0000}"/>
    <cellStyle name="Обычный 4 2 2 4 4" xfId="3674" xr:uid="{00000000-0005-0000-0000-00005A0E0000}"/>
    <cellStyle name="Обычный 4 2 2 5" xfId="3675" xr:uid="{00000000-0005-0000-0000-00005B0E0000}"/>
    <cellStyle name="Обычный 4 2 2 5 2" xfId="3676" xr:uid="{00000000-0005-0000-0000-00005C0E0000}"/>
    <cellStyle name="Обычный 4 2 2 5 2 2" xfId="3677" xr:uid="{00000000-0005-0000-0000-00005D0E0000}"/>
    <cellStyle name="Обычный 4 2 2 5 2 2 2" xfId="3678" xr:uid="{00000000-0005-0000-0000-00005E0E0000}"/>
    <cellStyle name="Обычный 4 2 2 5 2 3" xfId="3679" xr:uid="{00000000-0005-0000-0000-00005F0E0000}"/>
    <cellStyle name="Обычный 4 2 2 5 3" xfId="3680" xr:uid="{00000000-0005-0000-0000-0000600E0000}"/>
    <cellStyle name="Обычный 4 2 2 5 3 2" xfId="3681" xr:uid="{00000000-0005-0000-0000-0000610E0000}"/>
    <cellStyle name="Обычный 4 2 2 5 4" xfId="3682" xr:uid="{00000000-0005-0000-0000-0000620E0000}"/>
    <cellStyle name="Обычный 4 2 2 6" xfId="3683" xr:uid="{00000000-0005-0000-0000-0000630E0000}"/>
    <cellStyle name="Обычный 4 2 2 6 2" xfId="3684" xr:uid="{00000000-0005-0000-0000-0000640E0000}"/>
    <cellStyle name="Обычный 4 2 2 6 2 2" xfId="3685" xr:uid="{00000000-0005-0000-0000-0000650E0000}"/>
    <cellStyle name="Обычный 4 2 2 6 3" xfId="3686" xr:uid="{00000000-0005-0000-0000-0000660E0000}"/>
    <cellStyle name="Обычный 4 2 2 7" xfId="3687" xr:uid="{00000000-0005-0000-0000-0000670E0000}"/>
    <cellStyle name="Обычный 4 2 2 7 2" xfId="3688" xr:uid="{00000000-0005-0000-0000-0000680E0000}"/>
    <cellStyle name="Обычный 4 2 2 8" xfId="3689" xr:uid="{00000000-0005-0000-0000-0000690E0000}"/>
    <cellStyle name="Обычный 4 2 3" xfId="3690" xr:uid="{00000000-0005-0000-0000-00006A0E0000}"/>
    <cellStyle name="Обычный 4 2 3 2" xfId="3691" xr:uid="{00000000-0005-0000-0000-00006B0E0000}"/>
    <cellStyle name="Обычный 4 2 3 2 2" xfId="3692" xr:uid="{00000000-0005-0000-0000-00006C0E0000}"/>
    <cellStyle name="Обычный 4 2 3 2 2 2" xfId="3693" xr:uid="{00000000-0005-0000-0000-00006D0E0000}"/>
    <cellStyle name="Обычный 4 2 3 2 3" xfId="3694" xr:uid="{00000000-0005-0000-0000-00006E0E0000}"/>
    <cellStyle name="Обычный 4 2 3 3" xfId="3695" xr:uid="{00000000-0005-0000-0000-00006F0E0000}"/>
    <cellStyle name="Обычный 4 2 3 3 2" xfId="3696" xr:uid="{00000000-0005-0000-0000-0000700E0000}"/>
    <cellStyle name="Обычный 4 2 3 4" xfId="3697" xr:uid="{00000000-0005-0000-0000-0000710E0000}"/>
    <cellStyle name="Обычный 4 2 4" xfId="3698" xr:uid="{00000000-0005-0000-0000-0000720E0000}"/>
    <cellStyle name="Обычный 4 2 4 2" xfId="3699" xr:uid="{00000000-0005-0000-0000-0000730E0000}"/>
    <cellStyle name="Обычный 4 2 4 2 2" xfId="3700" xr:uid="{00000000-0005-0000-0000-0000740E0000}"/>
    <cellStyle name="Обычный 4 2 4 2 2 2" xfId="3701" xr:uid="{00000000-0005-0000-0000-0000750E0000}"/>
    <cellStyle name="Обычный 4 2 4 2 3" xfId="3702" xr:uid="{00000000-0005-0000-0000-0000760E0000}"/>
    <cellStyle name="Обычный 4 2 4 3" xfId="3703" xr:uid="{00000000-0005-0000-0000-0000770E0000}"/>
    <cellStyle name="Обычный 4 2 4 3 2" xfId="3704" xr:uid="{00000000-0005-0000-0000-0000780E0000}"/>
    <cellStyle name="Обычный 4 2 4 4" xfId="3705" xr:uid="{00000000-0005-0000-0000-0000790E0000}"/>
    <cellStyle name="Обычный 4 2 5" xfId="3706" xr:uid="{00000000-0005-0000-0000-00007A0E0000}"/>
    <cellStyle name="Обычный 4 2 5 2" xfId="3707" xr:uid="{00000000-0005-0000-0000-00007B0E0000}"/>
    <cellStyle name="Обычный 4 2 5 2 2" xfId="3708" xr:uid="{00000000-0005-0000-0000-00007C0E0000}"/>
    <cellStyle name="Обычный 4 2 5 2 2 2" xfId="3709" xr:uid="{00000000-0005-0000-0000-00007D0E0000}"/>
    <cellStyle name="Обычный 4 2 5 2 3" xfId="3710" xr:uid="{00000000-0005-0000-0000-00007E0E0000}"/>
    <cellStyle name="Обычный 4 2 5 3" xfId="3711" xr:uid="{00000000-0005-0000-0000-00007F0E0000}"/>
    <cellStyle name="Обычный 4 2 5 3 2" xfId="3712" xr:uid="{00000000-0005-0000-0000-0000800E0000}"/>
    <cellStyle name="Обычный 4 2 5 4" xfId="3713" xr:uid="{00000000-0005-0000-0000-0000810E0000}"/>
    <cellStyle name="Обычный 4 2 6" xfId="3714" xr:uid="{00000000-0005-0000-0000-0000820E0000}"/>
    <cellStyle name="Обычный 4 2 6 2" xfId="3715" xr:uid="{00000000-0005-0000-0000-0000830E0000}"/>
    <cellStyle name="Обычный 4 2 7" xfId="3716" xr:uid="{00000000-0005-0000-0000-0000840E0000}"/>
    <cellStyle name="Обычный 4 2 7 2" xfId="3717" xr:uid="{00000000-0005-0000-0000-0000850E0000}"/>
    <cellStyle name="Обычный 4 2 7 2 2" xfId="3718" xr:uid="{00000000-0005-0000-0000-0000860E0000}"/>
    <cellStyle name="Обычный 4 2 7 3" xfId="3719" xr:uid="{00000000-0005-0000-0000-0000870E0000}"/>
    <cellStyle name="Обычный 4 2 8" xfId="3720" xr:uid="{00000000-0005-0000-0000-0000880E0000}"/>
    <cellStyle name="Обычный 4 2 8 2" xfId="3721" xr:uid="{00000000-0005-0000-0000-0000890E0000}"/>
    <cellStyle name="Обычный 4 2 9" xfId="3722" xr:uid="{00000000-0005-0000-0000-00008A0E0000}"/>
    <cellStyle name="Обычный 4 3" xfId="3723" xr:uid="{00000000-0005-0000-0000-00008B0E0000}"/>
    <cellStyle name="Обычный 4 3 2" xfId="3724" xr:uid="{00000000-0005-0000-0000-00008C0E0000}"/>
    <cellStyle name="Обычный 4 4" xfId="3725" xr:uid="{00000000-0005-0000-0000-00008D0E0000}"/>
    <cellStyle name="Обычный 4 5" xfId="3726" xr:uid="{00000000-0005-0000-0000-00008E0E0000}"/>
    <cellStyle name="Обычный 4 6" xfId="3727" xr:uid="{00000000-0005-0000-0000-00008F0E0000}"/>
    <cellStyle name="Обычный 4 7" xfId="3728" xr:uid="{00000000-0005-0000-0000-0000900E0000}"/>
    <cellStyle name="Обычный 4 8" xfId="3729" xr:uid="{00000000-0005-0000-0000-0000910E0000}"/>
    <cellStyle name="Обычный 4 9" xfId="3730" xr:uid="{00000000-0005-0000-0000-0000920E0000}"/>
    <cellStyle name="Обычный 4_Статьи затрат рабочий_ДЭИП+БУ_меппинг НА КОДЫ ЕБК_26012009" xfId="3731" xr:uid="{00000000-0005-0000-0000-0000930E0000}"/>
    <cellStyle name="Обычный 40" xfId="3732" xr:uid="{00000000-0005-0000-0000-0000940E0000}"/>
    <cellStyle name="Обычный 40 2" xfId="3733" xr:uid="{00000000-0005-0000-0000-0000950E0000}"/>
    <cellStyle name="Обычный 40 2 2" xfId="3734" xr:uid="{00000000-0005-0000-0000-0000960E0000}"/>
    <cellStyle name="Обычный 40 2 2 2" xfId="3735" xr:uid="{00000000-0005-0000-0000-0000970E0000}"/>
    <cellStyle name="Обычный 40 2 3" xfId="3736" xr:uid="{00000000-0005-0000-0000-0000980E0000}"/>
    <cellStyle name="Обычный 40 3" xfId="3737" xr:uid="{00000000-0005-0000-0000-0000990E0000}"/>
    <cellStyle name="Обычный 40 3 2" xfId="3738" xr:uid="{00000000-0005-0000-0000-00009A0E0000}"/>
    <cellStyle name="Обычный 40 4" xfId="3739" xr:uid="{00000000-0005-0000-0000-00009B0E0000}"/>
    <cellStyle name="Обычный 41" xfId="3740" xr:uid="{00000000-0005-0000-0000-00009C0E0000}"/>
    <cellStyle name="Обычный 41 2" xfId="3741" xr:uid="{00000000-0005-0000-0000-00009D0E0000}"/>
    <cellStyle name="Обычный 41 2 2" xfId="3742" xr:uid="{00000000-0005-0000-0000-00009E0E0000}"/>
    <cellStyle name="Обычный 41 2 2 2" xfId="3743" xr:uid="{00000000-0005-0000-0000-00009F0E0000}"/>
    <cellStyle name="Обычный 41 2 3" xfId="3744" xr:uid="{00000000-0005-0000-0000-0000A00E0000}"/>
    <cellStyle name="Обычный 41 3" xfId="3745" xr:uid="{00000000-0005-0000-0000-0000A10E0000}"/>
    <cellStyle name="Обычный 41 3 2" xfId="3746" xr:uid="{00000000-0005-0000-0000-0000A20E0000}"/>
    <cellStyle name="Обычный 41 4" xfId="3747" xr:uid="{00000000-0005-0000-0000-0000A30E0000}"/>
    <cellStyle name="Обычный 42" xfId="3748" xr:uid="{00000000-0005-0000-0000-0000A40E0000}"/>
    <cellStyle name="Обычный 42 2" xfId="3749" xr:uid="{00000000-0005-0000-0000-0000A50E0000}"/>
    <cellStyle name="Обычный 42 2 2" xfId="3750" xr:uid="{00000000-0005-0000-0000-0000A60E0000}"/>
    <cellStyle name="Обычный 42 2 2 2" xfId="3751" xr:uid="{00000000-0005-0000-0000-0000A70E0000}"/>
    <cellStyle name="Обычный 42 2 3" xfId="3752" xr:uid="{00000000-0005-0000-0000-0000A80E0000}"/>
    <cellStyle name="Обычный 42 3" xfId="3753" xr:uid="{00000000-0005-0000-0000-0000A90E0000}"/>
    <cellStyle name="Обычный 42 3 2" xfId="3754" xr:uid="{00000000-0005-0000-0000-0000AA0E0000}"/>
    <cellStyle name="Обычный 42 4" xfId="3755" xr:uid="{00000000-0005-0000-0000-0000AB0E0000}"/>
    <cellStyle name="Обычный 43" xfId="3756" xr:uid="{00000000-0005-0000-0000-0000AC0E0000}"/>
    <cellStyle name="Обычный 43 2" xfId="3757" xr:uid="{00000000-0005-0000-0000-0000AD0E0000}"/>
    <cellStyle name="Обычный 43 2 2" xfId="3758" xr:uid="{00000000-0005-0000-0000-0000AE0E0000}"/>
    <cellStyle name="Обычный 43 2 2 2" xfId="3759" xr:uid="{00000000-0005-0000-0000-0000AF0E0000}"/>
    <cellStyle name="Обычный 43 2 3" xfId="3760" xr:uid="{00000000-0005-0000-0000-0000B00E0000}"/>
    <cellStyle name="Обычный 43 3" xfId="3761" xr:uid="{00000000-0005-0000-0000-0000B10E0000}"/>
    <cellStyle name="Обычный 43 3 2" xfId="3762" xr:uid="{00000000-0005-0000-0000-0000B20E0000}"/>
    <cellStyle name="Обычный 43 4" xfId="3763" xr:uid="{00000000-0005-0000-0000-0000B30E0000}"/>
    <cellStyle name="Обычный 44" xfId="3764" xr:uid="{00000000-0005-0000-0000-0000B40E0000}"/>
    <cellStyle name="Обычный 44 2" xfId="3765" xr:uid="{00000000-0005-0000-0000-0000B50E0000}"/>
    <cellStyle name="Обычный 44 2 2" xfId="3766" xr:uid="{00000000-0005-0000-0000-0000B60E0000}"/>
    <cellStyle name="Обычный 44 2 2 2" xfId="3767" xr:uid="{00000000-0005-0000-0000-0000B70E0000}"/>
    <cellStyle name="Обычный 44 2 3" xfId="3768" xr:uid="{00000000-0005-0000-0000-0000B80E0000}"/>
    <cellStyle name="Обычный 44 3" xfId="3769" xr:uid="{00000000-0005-0000-0000-0000B90E0000}"/>
    <cellStyle name="Обычный 44 3 2" xfId="3770" xr:uid="{00000000-0005-0000-0000-0000BA0E0000}"/>
    <cellStyle name="Обычный 44 4" xfId="3771" xr:uid="{00000000-0005-0000-0000-0000BB0E0000}"/>
    <cellStyle name="Обычный 45" xfId="3772" xr:uid="{00000000-0005-0000-0000-0000BC0E0000}"/>
    <cellStyle name="Обычный 45 2" xfId="3773" xr:uid="{00000000-0005-0000-0000-0000BD0E0000}"/>
    <cellStyle name="Обычный 45 2 2" xfId="3774" xr:uid="{00000000-0005-0000-0000-0000BE0E0000}"/>
    <cellStyle name="Обычный 45 2 2 2" xfId="3775" xr:uid="{00000000-0005-0000-0000-0000BF0E0000}"/>
    <cellStyle name="Обычный 45 2 3" xfId="3776" xr:uid="{00000000-0005-0000-0000-0000C00E0000}"/>
    <cellStyle name="Обычный 45 3" xfId="3777" xr:uid="{00000000-0005-0000-0000-0000C10E0000}"/>
    <cellStyle name="Обычный 45 3 2" xfId="3778" xr:uid="{00000000-0005-0000-0000-0000C20E0000}"/>
    <cellStyle name="Обычный 45 4" xfId="3779" xr:uid="{00000000-0005-0000-0000-0000C30E0000}"/>
    <cellStyle name="Обычный 46" xfId="3780" xr:uid="{00000000-0005-0000-0000-0000C40E0000}"/>
    <cellStyle name="Обычный 46 2" xfId="3781" xr:uid="{00000000-0005-0000-0000-0000C50E0000}"/>
    <cellStyle name="Обычный 46 2 2" xfId="3782" xr:uid="{00000000-0005-0000-0000-0000C60E0000}"/>
    <cellStyle name="Обычный 46 2 2 2" xfId="3783" xr:uid="{00000000-0005-0000-0000-0000C70E0000}"/>
    <cellStyle name="Обычный 46 2 3" xfId="3784" xr:uid="{00000000-0005-0000-0000-0000C80E0000}"/>
    <cellStyle name="Обычный 46 3" xfId="3785" xr:uid="{00000000-0005-0000-0000-0000C90E0000}"/>
    <cellStyle name="Обычный 46 3 2" xfId="3786" xr:uid="{00000000-0005-0000-0000-0000CA0E0000}"/>
    <cellStyle name="Обычный 46 4" xfId="3787" xr:uid="{00000000-0005-0000-0000-0000CB0E0000}"/>
    <cellStyle name="Обычный 47" xfId="3788" xr:uid="{00000000-0005-0000-0000-0000CC0E0000}"/>
    <cellStyle name="Обычный 48" xfId="3789" xr:uid="{00000000-0005-0000-0000-0000CD0E0000}"/>
    <cellStyle name="Обычный 49" xfId="3790" xr:uid="{00000000-0005-0000-0000-0000CE0E0000}"/>
    <cellStyle name="Обычный 5" xfId="3791" xr:uid="{00000000-0005-0000-0000-0000CF0E0000}"/>
    <cellStyle name="Обычный 5 2" xfId="3792" xr:uid="{00000000-0005-0000-0000-0000D00E0000}"/>
    <cellStyle name="Обычный 5 2 2" xfId="3793" xr:uid="{00000000-0005-0000-0000-0000D10E0000}"/>
    <cellStyle name="Обычный 5 2 3" xfId="3794" xr:uid="{00000000-0005-0000-0000-0000D20E0000}"/>
    <cellStyle name="Обычный 5 2 3 2" xfId="3795" xr:uid="{00000000-0005-0000-0000-0000D30E0000}"/>
    <cellStyle name="Обычный 5 2 3 2 2" xfId="3796" xr:uid="{00000000-0005-0000-0000-0000D40E0000}"/>
    <cellStyle name="Обычный 5 2 3 2 2 2" xfId="3797" xr:uid="{00000000-0005-0000-0000-0000D50E0000}"/>
    <cellStyle name="Обычный 5 2 3 2 3" xfId="3798" xr:uid="{00000000-0005-0000-0000-0000D60E0000}"/>
    <cellStyle name="Обычный 5 2 3 3" xfId="3799" xr:uid="{00000000-0005-0000-0000-0000D70E0000}"/>
    <cellStyle name="Обычный 5 2 3 3 2" xfId="3800" xr:uid="{00000000-0005-0000-0000-0000D80E0000}"/>
    <cellStyle name="Обычный 5 2 3 4" xfId="3801" xr:uid="{00000000-0005-0000-0000-0000D90E0000}"/>
    <cellStyle name="Обычный 5 2 4" xfId="3802" xr:uid="{00000000-0005-0000-0000-0000DA0E0000}"/>
    <cellStyle name="Обычный 5 2 4 2" xfId="3803" xr:uid="{00000000-0005-0000-0000-0000DB0E0000}"/>
    <cellStyle name="Обычный 5 2 4 2 2" xfId="3804" xr:uid="{00000000-0005-0000-0000-0000DC0E0000}"/>
    <cellStyle name="Обычный 5 2 4 2 2 2" xfId="3805" xr:uid="{00000000-0005-0000-0000-0000DD0E0000}"/>
    <cellStyle name="Обычный 5 2 4 2 3" xfId="3806" xr:uid="{00000000-0005-0000-0000-0000DE0E0000}"/>
    <cellStyle name="Обычный 5 2 4 3" xfId="3807" xr:uid="{00000000-0005-0000-0000-0000DF0E0000}"/>
    <cellStyle name="Обычный 5 2 4 3 2" xfId="3808" xr:uid="{00000000-0005-0000-0000-0000E00E0000}"/>
    <cellStyle name="Обычный 5 2 4 4" xfId="3809" xr:uid="{00000000-0005-0000-0000-0000E10E0000}"/>
    <cellStyle name="Обычный 5 2 5" xfId="3810" xr:uid="{00000000-0005-0000-0000-0000E20E0000}"/>
    <cellStyle name="Обычный 5 2 5 2" xfId="3811" xr:uid="{00000000-0005-0000-0000-0000E30E0000}"/>
    <cellStyle name="Обычный 5 2 5 2 2" xfId="3812" xr:uid="{00000000-0005-0000-0000-0000E40E0000}"/>
    <cellStyle name="Обычный 5 2 5 2 2 2" xfId="3813" xr:uid="{00000000-0005-0000-0000-0000E50E0000}"/>
    <cellStyle name="Обычный 5 2 5 2 3" xfId="3814" xr:uid="{00000000-0005-0000-0000-0000E60E0000}"/>
    <cellStyle name="Обычный 5 2 5 3" xfId="3815" xr:uid="{00000000-0005-0000-0000-0000E70E0000}"/>
    <cellStyle name="Обычный 5 2 5 3 2" xfId="3816" xr:uid="{00000000-0005-0000-0000-0000E80E0000}"/>
    <cellStyle name="Обычный 5 2 5 4" xfId="3817" xr:uid="{00000000-0005-0000-0000-0000E90E0000}"/>
    <cellStyle name="Обычный 5 2 6" xfId="3818" xr:uid="{00000000-0005-0000-0000-0000EA0E0000}"/>
    <cellStyle name="Обычный 5 2 6 2" xfId="3819" xr:uid="{00000000-0005-0000-0000-0000EB0E0000}"/>
    <cellStyle name="Обычный 5 2 6 2 2" xfId="3820" xr:uid="{00000000-0005-0000-0000-0000EC0E0000}"/>
    <cellStyle name="Обычный 5 2 6 2 2 2" xfId="3821" xr:uid="{00000000-0005-0000-0000-0000ED0E0000}"/>
    <cellStyle name="Обычный 5 2 6 2 3" xfId="3822" xr:uid="{00000000-0005-0000-0000-0000EE0E0000}"/>
    <cellStyle name="Обычный 5 2 6 3" xfId="3823" xr:uid="{00000000-0005-0000-0000-0000EF0E0000}"/>
    <cellStyle name="Обычный 5 2 6 3 2" xfId="3824" xr:uid="{00000000-0005-0000-0000-0000F00E0000}"/>
    <cellStyle name="Обычный 5 2 6 4" xfId="3825" xr:uid="{00000000-0005-0000-0000-0000F10E0000}"/>
    <cellStyle name="Обычный 5 3" xfId="3826" xr:uid="{00000000-0005-0000-0000-0000F20E0000}"/>
    <cellStyle name="Обычный 5 4" xfId="3827" xr:uid="{00000000-0005-0000-0000-0000F30E0000}"/>
    <cellStyle name="Обычный 5 5" xfId="3828" xr:uid="{00000000-0005-0000-0000-0000F40E0000}"/>
    <cellStyle name="Обычный 5 6" xfId="3829" xr:uid="{00000000-0005-0000-0000-0000F50E0000}"/>
    <cellStyle name="Обычный 5 6 2" xfId="3830" xr:uid="{00000000-0005-0000-0000-0000F60E0000}"/>
    <cellStyle name="Обычный 5 6 2 2" xfId="3831" xr:uid="{00000000-0005-0000-0000-0000F70E0000}"/>
    <cellStyle name="Обычный 5 6 3" xfId="3832" xr:uid="{00000000-0005-0000-0000-0000F80E0000}"/>
    <cellStyle name="Обычный 5 7" xfId="3833" xr:uid="{00000000-0005-0000-0000-0000F90E0000}"/>
    <cellStyle name="Обычный 5 7 2" xfId="3834" xr:uid="{00000000-0005-0000-0000-0000FA0E0000}"/>
    <cellStyle name="Обычный 5 8" xfId="3835" xr:uid="{00000000-0005-0000-0000-0000FB0E0000}"/>
    <cellStyle name="Обычный 50" xfId="3836" xr:uid="{00000000-0005-0000-0000-0000FC0E0000}"/>
    <cellStyle name="Обычный 51" xfId="3837" xr:uid="{00000000-0005-0000-0000-0000FD0E0000}"/>
    <cellStyle name="Обычный 52" xfId="3838" xr:uid="{00000000-0005-0000-0000-0000FE0E0000}"/>
    <cellStyle name="Обычный 53" xfId="3839" xr:uid="{00000000-0005-0000-0000-0000FF0E0000}"/>
    <cellStyle name="Обычный 54" xfId="3840" xr:uid="{00000000-0005-0000-0000-0000000F0000}"/>
    <cellStyle name="Обычный 6" xfId="3841" xr:uid="{00000000-0005-0000-0000-0000010F0000}"/>
    <cellStyle name="Обычный 6 2" xfId="3842" xr:uid="{00000000-0005-0000-0000-0000020F0000}"/>
    <cellStyle name="Обычный 6 2 2" xfId="3843" xr:uid="{00000000-0005-0000-0000-0000030F0000}"/>
    <cellStyle name="Обычный 6 2 2 2" xfId="3844" xr:uid="{00000000-0005-0000-0000-0000040F0000}"/>
    <cellStyle name="Обычный 6 2 2 2 2" xfId="3845" xr:uid="{00000000-0005-0000-0000-0000050F0000}"/>
    <cellStyle name="Обычный 6 2 2 2 2 2" xfId="3846" xr:uid="{00000000-0005-0000-0000-0000060F0000}"/>
    <cellStyle name="Обычный 6 2 2 2 3" xfId="3847" xr:uid="{00000000-0005-0000-0000-0000070F0000}"/>
    <cellStyle name="Обычный 6 2 2 3" xfId="3848" xr:uid="{00000000-0005-0000-0000-0000080F0000}"/>
    <cellStyle name="Обычный 6 2 2 3 2" xfId="3849" xr:uid="{00000000-0005-0000-0000-0000090F0000}"/>
    <cellStyle name="Обычный 6 2 2 4" xfId="3850" xr:uid="{00000000-0005-0000-0000-00000A0F0000}"/>
    <cellStyle name="Обычный 6 2 3" xfId="3851" xr:uid="{00000000-0005-0000-0000-00000B0F0000}"/>
    <cellStyle name="Обычный 6 2 4" xfId="3852" xr:uid="{00000000-0005-0000-0000-00000C0F0000}"/>
    <cellStyle name="Обычный 6 2 4 2" xfId="3853" xr:uid="{00000000-0005-0000-0000-00000D0F0000}"/>
    <cellStyle name="Обычный 6 2 4 2 2" xfId="3854" xr:uid="{00000000-0005-0000-0000-00000E0F0000}"/>
    <cellStyle name="Обычный 6 2 4 3" xfId="3855" xr:uid="{00000000-0005-0000-0000-00000F0F0000}"/>
    <cellStyle name="Обычный 6 2 5" xfId="3856" xr:uid="{00000000-0005-0000-0000-0000100F0000}"/>
    <cellStyle name="Обычный 6 2 5 2" xfId="3857" xr:uid="{00000000-0005-0000-0000-0000110F0000}"/>
    <cellStyle name="Обычный 6 2 6" xfId="3858" xr:uid="{00000000-0005-0000-0000-0000120F0000}"/>
    <cellStyle name="Обычный 7" xfId="3859" xr:uid="{00000000-0005-0000-0000-0000130F0000}"/>
    <cellStyle name="Обычный 7 2" xfId="3860" xr:uid="{00000000-0005-0000-0000-0000140F0000}"/>
    <cellStyle name="Обычный 7 3" xfId="3861" xr:uid="{00000000-0005-0000-0000-0000150F0000}"/>
    <cellStyle name="Обычный 7 3 2" xfId="3862" xr:uid="{00000000-0005-0000-0000-0000160F0000}"/>
    <cellStyle name="Обычный 7 3 2 2" xfId="3863" xr:uid="{00000000-0005-0000-0000-0000170F0000}"/>
    <cellStyle name="Обычный 7 3 3" xfId="3864" xr:uid="{00000000-0005-0000-0000-0000180F0000}"/>
    <cellStyle name="Обычный 7 4" xfId="3865" xr:uid="{00000000-0005-0000-0000-0000190F0000}"/>
    <cellStyle name="Обычный 7 4 2" xfId="3866" xr:uid="{00000000-0005-0000-0000-00001A0F0000}"/>
    <cellStyle name="Обычный 7 5" xfId="3867" xr:uid="{00000000-0005-0000-0000-00001B0F0000}"/>
    <cellStyle name="Обычный 8" xfId="3868" xr:uid="{00000000-0005-0000-0000-00001C0F0000}"/>
    <cellStyle name="Обычный 8 2" xfId="3869" xr:uid="{00000000-0005-0000-0000-00001D0F0000}"/>
    <cellStyle name="Обычный 8 3" xfId="3870" xr:uid="{00000000-0005-0000-0000-00001E0F0000}"/>
    <cellStyle name="Обычный 8 3 2" xfId="3871" xr:uid="{00000000-0005-0000-0000-00001F0F0000}"/>
    <cellStyle name="Обычный 8 3 2 2" xfId="3872" xr:uid="{00000000-0005-0000-0000-0000200F0000}"/>
    <cellStyle name="Обычный 8 3 3" xfId="3873" xr:uid="{00000000-0005-0000-0000-0000210F0000}"/>
    <cellStyle name="Обычный 8 4" xfId="3874" xr:uid="{00000000-0005-0000-0000-0000220F0000}"/>
    <cellStyle name="Обычный 8 4 2" xfId="3875" xr:uid="{00000000-0005-0000-0000-0000230F0000}"/>
    <cellStyle name="Обычный 8 5" xfId="3876" xr:uid="{00000000-0005-0000-0000-0000240F0000}"/>
    <cellStyle name="Обычный 9" xfId="3877" xr:uid="{00000000-0005-0000-0000-0000250F0000}"/>
    <cellStyle name="Обычный 9 2" xfId="3878" xr:uid="{00000000-0005-0000-0000-0000260F0000}"/>
    <cellStyle name="Обычный 9 2 2" xfId="3879" xr:uid="{00000000-0005-0000-0000-0000270F0000}"/>
    <cellStyle name="Обычный 9 2 2 2" xfId="3880" xr:uid="{00000000-0005-0000-0000-0000280F0000}"/>
    <cellStyle name="Обычный 9 2 2 2 2" xfId="3881" xr:uid="{00000000-0005-0000-0000-0000290F0000}"/>
    <cellStyle name="Обычный 9 2 2 3" xfId="3882" xr:uid="{00000000-0005-0000-0000-00002A0F0000}"/>
    <cellStyle name="Обычный 9 2 3" xfId="3883" xr:uid="{00000000-0005-0000-0000-00002B0F0000}"/>
    <cellStyle name="Обычный 9 2 3 2" xfId="3884" xr:uid="{00000000-0005-0000-0000-00002C0F0000}"/>
    <cellStyle name="Обычный 9 2 4" xfId="3885" xr:uid="{00000000-0005-0000-0000-00002D0F0000}"/>
    <cellStyle name="Обычный 9 3" xfId="3886" xr:uid="{00000000-0005-0000-0000-00002E0F0000}"/>
    <cellStyle name="Обычный 9 3 2" xfId="3887" xr:uid="{00000000-0005-0000-0000-00002F0F0000}"/>
    <cellStyle name="Обычный 9 3 2 2" xfId="3888" xr:uid="{00000000-0005-0000-0000-0000300F0000}"/>
    <cellStyle name="Обычный 9 3 2 2 2" xfId="3889" xr:uid="{00000000-0005-0000-0000-0000310F0000}"/>
    <cellStyle name="Обычный 9 3 2 3" xfId="3890" xr:uid="{00000000-0005-0000-0000-0000320F0000}"/>
    <cellStyle name="Обычный 9 3 3" xfId="3891" xr:uid="{00000000-0005-0000-0000-0000330F0000}"/>
    <cellStyle name="Обычный 9 3 3 2" xfId="3892" xr:uid="{00000000-0005-0000-0000-0000340F0000}"/>
    <cellStyle name="Обычный 9 3 4" xfId="3893" xr:uid="{00000000-0005-0000-0000-0000350F0000}"/>
    <cellStyle name="Обычный 9 4" xfId="3894" xr:uid="{00000000-0005-0000-0000-0000360F0000}"/>
    <cellStyle name="Обычный 9 4 2" xfId="3895" xr:uid="{00000000-0005-0000-0000-0000370F0000}"/>
    <cellStyle name="Обычный 9 4 2 2" xfId="3896" xr:uid="{00000000-0005-0000-0000-0000380F0000}"/>
    <cellStyle name="Обычный 9 4 2 2 2" xfId="3897" xr:uid="{00000000-0005-0000-0000-0000390F0000}"/>
    <cellStyle name="Обычный 9 4 2 3" xfId="3898" xr:uid="{00000000-0005-0000-0000-00003A0F0000}"/>
    <cellStyle name="Обычный 9 4 3" xfId="3899" xr:uid="{00000000-0005-0000-0000-00003B0F0000}"/>
    <cellStyle name="Обычный 9 4 3 2" xfId="3900" xr:uid="{00000000-0005-0000-0000-00003C0F0000}"/>
    <cellStyle name="Обычный 9 4 4" xfId="3901" xr:uid="{00000000-0005-0000-0000-00003D0F0000}"/>
    <cellStyle name="Обычный 9 5" xfId="3902" xr:uid="{00000000-0005-0000-0000-00003E0F0000}"/>
    <cellStyle name="Обычный 9 6" xfId="3903" xr:uid="{00000000-0005-0000-0000-00003F0F0000}"/>
    <cellStyle name="Обычный 9 6 2" xfId="3904" xr:uid="{00000000-0005-0000-0000-0000400F0000}"/>
    <cellStyle name="Обычный 9 6 2 2" xfId="3905" xr:uid="{00000000-0005-0000-0000-0000410F0000}"/>
    <cellStyle name="Обычный 9 6 3" xfId="3906" xr:uid="{00000000-0005-0000-0000-0000420F0000}"/>
    <cellStyle name="Обычный 9 7" xfId="3907" xr:uid="{00000000-0005-0000-0000-0000430F0000}"/>
    <cellStyle name="Обычный 9 7 2" xfId="3908" xr:uid="{00000000-0005-0000-0000-0000440F0000}"/>
    <cellStyle name="Обычный 9 8" xfId="3909" xr:uid="{00000000-0005-0000-0000-0000450F0000}"/>
    <cellStyle name="Обычный 9_Задание по Дт и КТ на 3 rd" xfId="3910" xr:uid="{00000000-0005-0000-0000-0000460F0000}"/>
    <cellStyle name="Параметры автоформата" xfId="3911" xr:uid="{00000000-0005-0000-0000-0000470F0000}"/>
    <cellStyle name="Плохой 2" xfId="3912" xr:uid="{00000000-0005-0000-0000-0000480F0000}"/>
    <cellStyle name="Плохой 2 2" xfId="3913" xr:uid="{00000000-0005-0000-0000-0000490F0000}"/>
    <cellStyle name="Плохой 3" xfId="3914" xr:uid="{00000000-0005-0000-0000-00004A0F0000}"/>
    <cellStyle name="Пояснение 2" xfId="3915" xr:uid="{00000000-0005-0000-0000-00004B0F0000}"/>
    <cellStyle name="Пояснение 3" xfId="3916" xr:uid="{00000000-0005-0000-0000-00004C0F0000}"/>
    <cellStyle name="Примечание 2" xfId="3917" xr:uid="{00000000-0005-0000-0000-00004D0F0000}"/>
    <cellStyle name="Примечание 2 2" xfId="3918" xr:uid="{00000000-0005-0000-0000-00004E0F0000}"/>
    <cellStyle name="Примечание 2 2 2" xfId="3919" xr:uid="{00000000-0005-0000-0000-00004F0F0000}"/>
    <cellStyle name="Примечание 2 3" xfId="3920" xr:uid="{00000000-0005-0000-0000-0000500F0000}"/>
    <cellStyle name="Примечание 2 4" xfId="3921" xr:uid="{00000000-0005-0000-0000-0000510F0000}"/>
    <cellStyle name="Примечание 3" xfId="3922" xr:uid="{00000000-0005-0000-0000-0000520F0000}"/>
    <cellStyle name="Примечание 3 2" xfId="3923" xr:uid="{00000000-0005-0000-0000-0000530F0000}"/>
    <cellStyle name="Примечание 4" xfId="3924" xr:uid="{00000000-0005-0000-0000-0000540F0000}"/>
    <cellStyle name="Примечание 4 2" xfId="3925" xr:uid="{00000000-0005-0000-0000-0000550F0000}"/>
    <cellStyle name="Процентный 10" xfId="3926" xr:uid="{00000000-0005-0000-0000-0000560F0000}"/>
    <cellStyle name="Процентный 10 2" xfId="3927" xr:uid="{00000000-0005-0000-0000-0000570F0000}"/>
    <cellStyle name="Процентный 10 2 2" xfId="3928" xr:uid="{00000000-0005-0000-0000-0000580F0000}"/>
    <cellStyle name="Процентный 10 2 2 2" xfId="3929" xr:uid="{00000000-0005-0000-0000-0000590F0000}"/>
    <cellStyle name="Процентный 10 2 3" xfId="3930" xr:uid="{00000000-0005-0000-0000-00005A0F0000}"/>
    <cellStyle name="Процентный 10 2 4" xfId="3931" xr:uid="{00000000-0005-0000-0000-00005B0F0000}"/>
    <cellStyle name="Процентный 10 3" xfId="3932" xr:uid="{00000000-0005-0000-0000-00005C0F0000}"/>
    <cellStyle name="Процентный 10 4" xfId="3933" xr:uid="{00000000-0005-0000-0000-00005D0F0000}"/>
    <cellStyle name="Процентный 10 5" xfId="3934" xr:uid="{00000000-0005-0000-0000-00005E0F0000}"/>
    <cellStyle name="Процентный 11" xfId="3935" xr:uid="{00000000-0005-0000-0000-00005F0F0000}"/>
    <cellStyle name="Процентный 12" xfId="3936" xr:uid="{00000000-0005-0000-0000-0000600F0000}"/>
    <cellStyle name="Процентный 12 2" xfId="3937" xr:uid="{00000000-0005-0000-0000-0000610F0000}"/>
    <cellStyle name="Процентный 12 3" xfId="3938" xr:uid="{00000000-0005-0000-0000-0000620F0000}"/>
    <cellStyle name="Процентный 12 3 2" xfId="3939" xr:uid="{00000000-0005-0000-0000-0000630F0000}"/>
    <cellStyle name="Процентный 13" xfId="3940" xr:uid="{00000000-0005-0000-0000-0000640F0000}"/>
    <cellStyle name="Процентный 14" xfId="3941" xr:uid="{00000000-0005-0000-0000-0000650F0000}"/>
    <cellStyle name="Процентный 14 2" xfId="3942" xr:uid="{00000000-0005-0000-0000-0000660F0000}"/>
    <cellStyle name="Процентный 15" xfId="3943" xr:uid="{00000000-0005-0000-0000-0000670F0000}"/>
    <cellStyle name="Процентный 16" xfId="3944" xr:uid="{00000000-0005-0000-0000-0000680F0000}"/>
    <cellStyle name="Процентный 2" xfId="3945" xr:uid="{00000000-0005-0000-0000-0000690F0000}"/>
    <cellStyle name="Процентный 2 2" xfId="3946" xr:uid="{00000000-0005-0000-0000-00006A0F0000}"/>
    <cellStyle name="Процентный 2 2 2" xfId="3947" xr:uid="{00000000-0005-0000-0000-00006B0F0000}"/>
    <cellStyle name="Процентный 2 2 3" xfId="3948" xr:uid="{00000000-0005-0000-0000-00006C0F0000}"/>
    <cellStyle name="Процентный 2 2 4" xfId="3949" xr:uid="{00000000-0005-0000-0000-00006D0F0000}"/>
    <cellStyle name="Процентный 2 2 5" xfId="3950" xr:uid="{00000000-0005-0000-0000-00006E0F0000}"/>
    <cellStyle name="Процентный 2 2 6" xfId="3951" xr:uid="{00000000-0005-0000-0000-00006F0F0000}"/>
    <cellStyle name="Процентный 2 3" xfId="3952" xr:uid="{00000000-0005-0000-0000-0000700F0000}"/>
    <cellStyle name="Процентный 2 4" xfId="3953" xr:uid="{00000000-0005-0000-0000-0000710F0000}"/>
    <cellStyle name="Процентный 2 5" xfId="3954" xr:uid="{00000000-0005-0000-0000-0000720F0000}"/>
    <cellStyle name="Процентный 2 6" xfId="3955" xr:uid="{00000000-0005-0000-0000-0000730F0000}"/>
    <cellStyle name="Процентный 3" xfId="3956" xr:uid="{00000000-0005-0000-0000-0000740F0000}"/>
    <cellStyle name="Процентный 3 2" xfId="3957" xr:uid="{00000000-0005-0000-0000-0000750F0000}"/>
    <cellStyle name="Процентный 3 2 2" xfId="3958" xr:uid="{00000000-0005-0000-0000-0000760F0000}"/>
    <cellStyle name="Процентный 3 2 3" xfId="3959" xr:uid="{00000000-0005-0000-0000-0000770F0000}"/>
    <cellStyle name="Процентный 3 3" xfId="3960" xr:uid="{00000000-0005-0000-0000-0000780F0000}"/>
    <cellStyle name="Процентный 3 4" xfId="3961" xr:uid="{00000000-0005-0000-0000-0000790F0000}"/>
    <cellStyle name="Процентный 3 5" xfId="3962" xr:uid="{00000000-0005-0000-0000-00007A0F0000}"/>
    <cellStyle name="Процентный 3 5 2" xfId="3963" xr:uid="{00000000-0005-0000-0000-00007B0F0000}"/>
    <cellStyle name="Процентный 3 6" xfId="3964" xr:uid="{00000000-0005-0000-0000-00007C0F0000}"/>
    <cellStyle name="Процентный 3 6 2" xfId="3965" xr:uid="{00000000-0005-0000-0000-00007D0F0000}"/>
    <cellStyle name="Процентный 4" xfId="3966" xr:uid="{00000000-0005-0000-0000-00007E0F0000}"/>
    <cellStyle name="Процентный 5" xfId="3967" xr:uid="{00000000-0005-0000-0000-00007F0F0000}"/>
    <cellStyle name="Процентный 5 2" xfId="3968" xr:uid="{00000000-0005-0000-0000-0000800F0000}"/>
    <cellStyle name="Процентный 5 3" xfId="3969" xr:uid="{00000000-0005-0000-0000-0000810F0000}"/>
    <cellStyle name="Процентный 5 4" xfId="3970" xr:uid="{00000000-0005-0000-0000-0000820F0000}"/>
    <cellStyle name="Процентный 5 5" xfId="3971" xr:uid="{00000000-0005-0000-0000-0000830F0000}"/>
    <cellStyle name="Процентный 6" xfId="3972" xr:uid="{00000000-0005-0000-0000-0000840F0000}"/>
    <cellStyle name="Процентный 6 2" xfId="3973" xr:uid="{00000000-0005-0000-0000-0000850F0000}"/>
    <cellStyle name="Процентный 6 3" xfId="3974" xr:uid="{00000000-0005-0000-0000-0000860F0000}"/>
    <cellStyle name="Процентный 6 4" xfId="3975" xr:uid="{00000000-0005-0000-0000-0000870F0000}"/>
    <cellStyle name="Процентный 6 5" xfId="3976" xr:uid="{00000000-0005-0000-0000-0000880F0000}"/>
    <cellStyle name="Процентный 7" xfId="3977" xr:uid="{00000000-0005-0000-0000-0000890F0000}"/>
    <cellStyle name="Процентный 7 10" xfId="3978" xr:uid="{00000000-0005-0000-0000-00008A0F0000}"/>
    <cellStyle name="Процентный 7 11" xfId="3979" xr:uid="{00000000-0005-0000-0000-00008B0F0000}"/>
    <cellStyle name="Процентный 7 12" xfId="3980" xr:uid="{00000000-0005-0000-0000-00008C0F0000}"/>
    <cellStyle name="Процентный 7 2" xfId="3981" xr:uid="{00000000-0005-0000-0000-00008D0F0000}"/>
    <cellStyle name="Процентный 7 3" xfId="3982" xr:uid="{00000000-0005-0000-0000-00008E0F0000}"/>
    <cellStyle name="Процентный 7 4" xfId="3983" xr:uid="{00000000-0005-0000-0000-00008F0F0000}"/>
    <cellStyle name="Процентный 7 5" xfId="3984" xr:uid="{00000000-0005-0000-0000-0000900F0000}"/>
    <cellStyle name="Процентный 7 6" xfId="3985" xr:uid="{00000000-0005-0000-0000-0000910F0000}"/>
    <cellStyle name="Процентный 7 7" xfId="3986" xr:uid="{00000000-0005-0000-0000-0000920F0000}"/>
    <cellStyle name="Процентный 7 8" xfId="3987" xr:uid="{00000000-0005-0000-0000-0000930F0000}"/>
    <cellStyle name="Процентный 7 8 2" xfId="3988" xr:uid="{00000000-0005-0000-0000-0000940F0000}"/>
    <cellStyle name="Процентный 7 9" xfId="3989" xr:uid="{00000000-0005-0000-0000-0000950F0000}"/>
    <cellStyle name="Процентный 8" xfId="3990" xr:uid="{00000000-0005-0000-0000-0000960F0000}"/>
    <cellStyle name="Процентный 8 2" xfId="3991" xr:uid="{00000000-0005-0000-0000-0000970F0000}"/>
    <cellStyle name="Процентный 8 2 2" xfId="3992" xr:uid="{00000000-0005-0000-0000-0000980F0000}"/>
    <cellStyle name="Процентный 9" xfId="3993" xr:uid="{00000000-0005-0000-0000-0000990F0000}"/>
    <cellStyle name="Процентный 9 2" xfId="3994" xr:uid="{00000000-0005-0000-0000-00009A0F0000}"/>
    <cellStyle name="Сверхулин" xfId="3995" xr:uid="{00000000-0005-0000-0000-00009B0F0000}"/>
    <cellStyle name="Связанная ячейка 2" xfId="3996" xr:uid="{00000000-0005-0000-0000-00009C0F0000}"/>
    <cellStyle name="Связанная ячейка 2 2" xfId="3997" xr:uid="{00000000-0005-0000-0000-00009D0F0000}"/>
    <cellStyle name="Связанная ячейка 3" xfId="3998" xr:uid="{00000000-0005-0000-0000-00009E0F0000}"/>
    <cellStyle name="Стиль 1" xfId="3999" xr:uid="{00000000-0005-0000-0000-00009F0F0000}"/>
    <cellStyle name="Стиль 1 2" xfId="4000" xr:uid="{00000000-0005-0000-0000-0000A00F0000}"/>
    <cellStyle name="Стиль 1 2 2" xfId="4001" xr:uid="{00000000-0005-0000-0000-0000A10F0000}"/>
    <cellStyle name="Стиль 1 2 3" xfId="4002" xr:uid="{00000000-0005-0000-0000-0000A20F0000}"/>
    <cellStyle name="Стиль 1 2 4" xfId="4003" xr:uid="{00000000-0005-0000-0000-0000A30F0000}"/>
    <cellStyle name="Стиль 1 3" xfId="4004" xr:uid="{00000000-0005-0000-0000-0000A40F0000}"/>
    <cellStyle name="Стиль 1 4" xfId="4005" xr:uid="{00000000-0005-0000-0000-0000A50F0000}"/>
    <cellStyle name="Стиль 1 5" xfId="4006" xr:uid="{00000000-0005-0000-0000-0000A60F0000}"/>
    <cellStyle name="Стиль 1 6" xfId="4007" xr:uid="{00000000-0005-0000-0000-0000A70F0000}"/>
    <cellStyle name="Стиль 1 7" xfId="4008" xr:uid="{00000000-0005-0000-0000-0000A80F0000}"/>
    <cellStyle name="Стиль 1 8" xfId="4009" xr:uid="{00000000-0005-0000-0000-0000A90F0000}"/>
    <cellStyle name="Стиль 1 9" xfId="4010" xr:uid="{00000000-0005-0000-0000-0000AA0F0000}"/>
    <cellStyle name="Стиль 2" xfId="4011" xr:uid="{00000000-0005-0000-0000-0000AB0F0000}"/>
    <cellStyle name="Стиль 2 2" xfId="4012" xr:uid="{00000000-0005-0000-0000-0000AC0F0000}"/>
    <cellStyle name="Стиль 2 3" xfId="4013" xr:uid="{00000000-0005-0000-0000-0000AD0F0000}"/>
    <cellStyle name="Стиль 2 4" xfId="4014" xr:uid="{00000000-0005-0000-0000-0000AE0F0000}"/>
    <cellStyle name="Стиль 2 5" xfId="4015" xr:uid="{00000000-0005-0000-0000-0000AF0F0000}"/>
    <cellStyle name="Стиль 3" xfId="4016" xr:uid="{00000000-0005-0000-0000-0000B00F0000}"/>
    <cellStyle name="Стиль 3 2" xfId="4017" xr:uid="{00000000-0005-0000-0000-0000B10F0000}"/>
    <cellStyle name="Стиль 3 3" xfId="4018" xr:uid="{00000000-0005-0000-0000-0000B20F0000}"/>
    <cellStyle name="Стиль 3 4" xfId="4019" xr:uid="{00000000-0005-0000-0000-0000B30F0000}"/>
    <cellStyle name="Стиль 3 5" xfId="4020" xr:uid="{00000000-0005-0000-0000-0000B40F0000}"/>
    <cellStyle name="Стиль 4" xfId="4021" xr:uid="{00000000-0005-0000-0000-0000B50F0000}"/>
    <cellStyle name="Стиль 4 2" xfId="4022" xr:uid="{00000000-0005-0000-0000-0000B60F0000}"/>
    <cellStyle name="Стиль 4 3" xfId="4023" xr:uid="{00000000-0005-0000-0000-0000B70F0000}"/>
    <cellStyle name="Стиль 4 4" xfId="4024" xr:uid="{00000000-0005-0000-0000-0000B80F0000}"/>
    <cellStyle name="Стиль 4 5" xfId="4025" xr:uid="{00000000-0005-0000-0000-0000B90F0000}"/>
    <cellStyle name="Стиль 5" xfId="4026" xr:uid="{00000000-0005-0000-0000-0000BA0F0000}"/>
    <cellStyle name="Стиль 5 2" xfId="4027" xr:uid="{00000000-0005-0000-0000-0000BB0F0000}"/>
    <cellStyle name="Стиль 5 3" xfId="4028" xr:uid="{00000000-0005-0000-0000-0000BC0F0000}"/>
    <cellStyle name="Стиль 5 4" xfId="4029" xr:uid="{00000000-0005-0000-0000-0000BD0F0000}"/>
    <cellStyle name="Стиль 5 5" xfId="4030" xr:uid="{00000000-0005-0000-0000-0000BE0F0000}"/>
    <cellStyle name="Субсчет" xfId="4031" xr:uid="{00000000-0005-0000-0000-0000BF0F0000}"/>
    <cellStyle name="Счет" xfId="4032" xr:uid="{00000000-0005-0000-0000-0000C00F0000}"/>
    <cellStyle name="ТаблицаТекст" xfId="4033" xr:uid="{00000000-0005-0000-0000-0000C10F0000}"/>
    <cellStyle name="Текст предупреждения 2" xfId="4034" xr:uid="{00000000-0005-0000-0000-0000C20F0000}"/>
    <cellStyle name="Текст предупреждения 2 2" xfId="4035" xr:uid="{00000000-0005-0000-0000-0000C30F0000}"/>
    <cellStyle name="Текст предупреждения 3" xfId="4036" xr:uid="{00000000-0005-0000-0000-0000C40F0000}"/>
    <cellStyle name="тонны" xfId="4037" xr:uid="{00000000-0005-0000-0000-0000C50F0000}"/>
    <cellStyle name="Тысячи [0]_21.10" xfId="4038" xr:uid="{00000000-0005-0000-0000-0000C60F0000}"/>
    <cellStyle name="Тысячи_21.10" xfId="4039" xr:uid="{00000000-0005-0000-0000-0000C70F0000}"/>
    <cellStyle name="Финансовый 10" xfId="4040" xr:uid="{00000000-0005-0000-0000-0000C80F0000}"/>
    <cellStyle name="Финансовый 11" xfId="4041" xr:uid="{00000000-0005-0000-0000-0000C90F0000}"/>
    <cellStyle name="Финансовый 11 2" xfId="4042" xr:uid="{00000000-0005-0000-0000-0000CA0F0000}"/>
    <cellStyle name="Финансовый 11 3" xfId="4043" xr:uid="{00000000-0005-0000-0000-0000CB0F0000}"/>
    <cellStyle name="Финансовый 12" xfId="4044" xr:uid="{00000000-0005-0000-0000-0000CC0F0000}"/>
    <cellStyle name="Финансовый 12 2" xfId="4045" xr:uid="{00000000-0005-0000-0000-0000CD0F0000}"/>
    <cellStyle name="Финансовый 13" xfId="4046" xr:uid="{00000000-0005-0000-0000-0000CE0F0000}"/>
    <cellStyle name="Финансовый 13 2" xfId="4047" xr:uid="{00000000-0005-0000-0000-0000CF0F0000}"/>
    <cellStyle name="Финансовый 14" xfId="4048" xr:uid="{00000000-0005-0000-0000-0000D00F0000}"/>
    <cellStyle name="Финансовый 15" xfId="4049" xr:uid="{00000000-0005-0000-0000-0000D10F0000}"/>
    <cellStyle name="Финансовый 16" xfId="4050" xr:uid="{00000000-0005-0000-0000-0000D20F0000}"/>
    <cellStyle name="Финансовый 2 10" xfId="4051" xr:uid="{00000000-0005-0000-0000-0000D30F0000}"/>
    <cellStyle name="Финансовый 2 11" xfId="4052" xr:uid="{00000000-0005-0000-0000-0000D40F0000}"/>
    <cellStyle name="Финансовый 2 11 2" xfId="4053" xr:uid="{00000000-0005-0000-0000-0000D50F0000}"/>
    <cellStyle name="Финансовый 2 11 2 2" xfId="4054" xr:uid="{00000000-0005-0000-0000-0000D60F0000}"/>
    <cellStyle name="Финансовый 2 12" xfId="4055" xr:uid="{00000000-0005-0000-0000-0000D70F0000}"/>
    <cellStyle name="Финансовый 2 13" xfId="4056" xr:uid="{00000000-0005-0000-0000-0000D80F0000}"/>
    <cellStyle name="Финансовый 2 14" xfId="4057" xr:uid="{00000000-0005-0000-0000-0000D90F0000}"/>
    <cellStyle name="Финансовый 2 2" xfId="4058" xr:uid="{00000000-0005-0000-0000-0000DA0F0000}"/>
    <cellStyle name="Финансовый 2 2 2" xfId="4059" xr:uid="{00000000-0005-0000-0000-0000DB0F0000}"/>
    <cellStyle name="Финансовый 2 3" xfId="4060" xr:uid="{00000000-0005-0000-0000-0000DC0F0000}"/>
    <cellStyle name="Финансовый 2 4" xfId="4061" xr:uid="{00000000-0005-0000-0000-0000DD0F0000}"/>
    <cellStyle name="Финансовый 2 5" xfId="4062" xr:uid="{00000000-0005-0000-0000-0000DE0F0000}"/>
    <cellStyle name="Финансовый 2 6" xfId="4063" xr:uid="{00000000-0005-0000-0000-0000DF0F0000}"/>
    <cellStyle name="Финансовый 2 7" xfId="4064" xr:uid="{00000000-0005-0000-0000-0000E00F0000}"/>
    <cellStyle name="Финансовый 2 8" xfId="4065" xr:uid="{00000000-0005-0000-0000-0000E10F0000}"/>
    <cellStyle name="Финансовый 2 9" xfId="4066" xr:uid="{00000000-0005-0000-0000-0000E20F0000}"/>
    <cellStyle name="Финансовый 3" xfId="4067" xr:uid="{00000000-0005-0000-0000-0000E30F0000}"/>
    <cellStyle name="Финансовый 3 2" xfId="4068" xr:uid="{00000000-0005-0000-0000-0000E40F0000}"/>
    <cellStyle name="Финансовый 3 2 2" xfId="4069" xr:uid="{00000000-0005-0000-0000-0000E50F0000}"/>
    <cellStyle name="Финансовый 3 3" xfId="4070" xr:uid="{00000000-0005-0000-0000-0000E60F0000}"/>
    <cellStyle name="Финансовый 3 3 2" xfId="4071" xr:uid="{00000000-0005-0000-0000-0000E70F0000}"/>
    <cellStyle name="Финансовый 3 4" xfId="4072" xr:uid="{00000000-0005-0000-0000-0000E80F0000}"/>
    <cellStyle name="Финансовый 3 4 2" xfId="4073" xr:uid="{00000000-0005-0000-0000-0000E90F0000}"/>
    <cellStyle name="Финансовый 39" xfId="4074" xr:uid="{00000000-0005-0000-0000-0000EA0F0000}"/>
    <cellStyle name="Финансовый 4" xfId="4075" xr:uid="{00000000-0005-0000-0000-0000EB0F0000}"/>
    <cellStyle name="Финансовый 4 2" xfId="4076" xr:uid="{00000000-0005-0000-0000-0000EC0F0000}"/>
    <cellStyle name="Финансовый 4 2 2" xfId="4077" xr:uid="{00000000-0005-0000-0000-0000ED0F0000}"/>
    <cellStyle name="Финансовый 4 2 2 2" xfId="4078" xr:uid="{00000000-0005-0000-0000-0000EE0F0000}"/>
    <cellStyle name="Финансовый 4 2 3" xfId="4079" xr:uid="{00000000-0005-0000-0000-0000EF0F0000}"/>
    <cellStyle name="Финансовый 4 2 3 2" xfId="4080" xr:uid="{00000000-0005-0000-0000-0000F00F0000}"/>
    <cellStyle name="Финансовый 4 2 4" xfId="4081" xr:uid="{00000000-0005-0000-0000-0000F10F0000}"/>
    <cellStyle name="Финансовый 4 2 4 2" xfId="4082" xr:uid="{00000000-0005-0000-0000-0000F20F0000}"/>
    <cellStyle name="Финансовый 4 2 5" xfId="4083" xr:uid="{00000000-0005-0000-0000-0000F30F0000}"/>
    <cellStyle name="Финансовый 4 3" xfId="4084" xr:uid="{00000000-0005-0000-0000-0000F40F0000}"/>
    <cellStyle name="Финансовый 4 3 2" xfId="4085" xr:uid="{00000000-0005-0000-0000-0000F50F0000}"/>
    <cellStyle name="Финансовый 4 4" xfId="4086" xr:uid="{00000000-0005-0000-0000-0000F60F0000}"/>
    <cellStyle name="Финансовый 4 4 2" xfId="4087" xr:uid="{00000000-0005-0000-0000-0000F70F0000}"/>
    <cellStyle name="Финансовый 4 5" xfId="4088" xr:uid="{00000000-0005-0000-0000-0000F80F0000}"/>
    <cellStyle name="Финансовый 4 5 2" xfId="4089" xr:uid="{00000000-0005-0000-0000-0000F90F0000}"/>
    <cellStyle name="Финансовый 4 6" xfId="4090" xr:uid="{00000000-0005-0000-0000-0000FA0F0000}"/>
    <cellStyle name="Финансовый 5" xfId="4091" xr:uid="{00000000-0005-0000-0000-0000FB0F0000}"/>
    <cellStyle name="Финансовый 6" xfId="4092" xr:uid="{00000000-0005-0000-0000-0000FC0F0000}"/>
    <cellStyle name="Финансовый 7" xfId="4093" xr:uid="{00000000-0005-0000-0000-0000FD0F0000}"/>
    <cellStyle name="Финансовый 8" xfId="4094" xr:uid="{00000000-0005-0000-0000-0000FE0F0000}"/>
    <cellStyle name="Финансовый 8 2" xfId="4095" xr:uid="{00000000-0005-0000-0000-0000FF0F0000}"/>
    <cellStyle name="Финансовый 9" xfId="4096" xr:uid="{00000000-0005-0000-0000-000000100000}"/>
    <cellStyle name="Хороший 2" xfId="4097" xr:uid="{00000000-0005-0000-0000-000001100000}"/>
    <cellStyle name="Хороший 2 2" xfId="4098" xr:uid="{00000000-0005-0000-0000-000002100000}"/>
    <cellStyle name="Хороший 3" xfId="4099" xr:uid="{00000000-0005-0000-0000-000003100000}"/>
    <cellStyle name="Џђћ–…ќ’ќ›‰" xfId="4100" xr:uid="{00000000-0005-0000-0000-000004100000}"/>
    <cellStyle name="Џђћ–…ќ’ќ›‰ 2" xfId="4101" xr:uid="{00000000-0005-0000-0000-000005100000}"/>
    <cellStyle name="Џђћ–…ќ’ќ›‰ 3" xfId="4102" xr:uid="{00000000-0005-0000-0000-000006100000}"/>
    <cellStyle name="Џђћ–…ќ’ќ›‰ 4" xfId="4103" xr:uid="{00000000-0005-0000-0000-000007100000}"/>
    <cellStyle name="Џђћ–…ќ’ќ›‰ 5" xfId="4104" xr:uid="{00000000-0005-0000-0000-000008100000}"/>
    <cellStyle name="ШАУ" xfId="4105" xr:uid="{00000000-0005-0000-0000-000009100000}"/>
    <cellStyle name="ШАУ 10" xfId="4106" xr:uid="{00000000-0005-0000-0000-00000A100000}"/>
    <cellStyle name="ШАУ 11" xfId="4107" xr:uid="{00000000-0005-0000-0000-00000B100000}"/>
    <cellStyle name="ШАУ 12" xfId="4108" xr:uid="{00000000-0005-0000-0000-00000C100000}"/>
    <cellStyle name="ШАУ 13" xfId="4109" xr:uid="{00000000-0005-0000-0000-00000D100000}"/>
    <cellStyle name="ШАУ 14" xfId="4110" xr:uid="{00000000-0005-0000-0000-00000E100000}"/>
    <cellStyle name="ШАУ 15" xfId="4111" xr:uid="{00000000-0005-0000-0000-00000F100000}"/>
    <cellStyle name="ШАУ 16" xfId="4112" xr:uid="{00000000-0005-0000-0000-000010100000}"/>
    <cellStyle name="ШАУ 17" xfId="4113" xr:uid="{00000000-0005-0000-0000-000011100000}"/>
    <cellStyle name="ШАУ 18" xfId="4114" xr:uid="{00000000-0005-0000-0000-000012100000}"/>
    <cellStyle name="ШАУ 19" xfId="4115" xr:uid="{00000000-0005-0000-0000-000013100000}"/>
    <cellStyle name="ШАУ 2" xfId="4116" xr:uid="{00000000-0005-0000-0000-000014100000}"/>
    <cellStyle name="ШАУ 20" xfId="4117" xr:uid="{00000000-0005-0000-0000-000015100000}"/>
    <cellStyle name="ШАУ 3" xfId="4118" xr:uid="{00000000-0005-0000-0000-000016100000}"/>
    <cellStyle name="ШАУ 4" xfId="4119" xr:uid="{00000000-0005-0000-0000-000017100000}"/>
    <cellStyle name="ШАУ 5" xfId="4120" xr:uid="{00000000-0005-0000-0000-000018100000}"/>
    <cellStyle name="ШАУ 6" xfId="4121" xr:uid="{00000000-0005-0000-0000-000019100000}"/>
    <cellStyle name="ШАУ 7" xfId="4122" xr:uid="{00000000-0005-0000-0000-00001A100000}"/>
    <cellStyle name="ШАУ 8" xfId="4123" xr:uid="{00000000-0005-0000-0000-00001B100000}"/>
    <cellStyle name="ШАУ 9" xfId="4124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ownloads/&#1055;&#1083;&#1072;&#1085;%20&#1079;&#1072;&#1082;&#1091;&#1087;&#1086;&#1082;%202023%20&#1075;&#1086;&#1076;&#1072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Тип_финансового обеспечения"/>
      <sheetName val="nsiKcsr"/>
      <sheetName val="nsiKvr"/>
      <sheetName val="Причина внесения изменения"/>
      <sheetName val="Курс валюты"/>
      <sheetName val="окпд 2"/>
      <sheetName val="оквэд 2"/>
      <sheetName val="код океи"/>
      <sheetName val="Причина аннулирования"/>
      <sheetName val="Лист2"/>
      <sheetName val="Причина"/>
      <sheetName val="регион"/>
      <sheetName val="тип извещ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003</v>
          </cell>
          <cell r="C2" t="str">
            <v>Миллиметр</v>
          </cell>
        </row>
        <row r="3">
          <cell r="B3" t="str">
            <v>004</v>
          </cell>
          <cell r="C3" t="str">
            <v>Сантиметр</v>
          </cell>
        </row>
        <row r="4">
          <cell r="B4" t="str">
            <v>005</v>
          </cell>
          <cell r="C4" t="str">
            <v>Дециметр</v>
          </cell>
        </row>
        <row r="5">
          <cell r="B5" t="str">
            <v>006</v>
          </cell>
          <cell r="C5" t="str">
            <v>Метр</v>
          </cell>
        </row>
        <row r="6">
          <cell r="B6" t="str">
            <v>008</v>
          </cell>
          <cell r="C6" t="str">
            <v>Километр; Тысяча метров</v>
          </cell>
        </row>
        <row r="7">
          <cell r="B7" t="str">
            <v>009</v>
          </cell>
          <cell r="C7" t="str">
            <v>Мегаметр; Миллион метров</v>
          </cell>
        </row>
        <row r="8">
          <cell r="B8" t="str">
            <v>017</v>
          </cell>
          <cell r="C8" t="str">
            <v>Гектометр</v>
          </cell>
        </row>
        <row r="9">
          <cell r="B9" t="str">
            <v>018</v>
          </cell>
          <cell r="C9" t="str">
            <v>Погонный метр</v>
          </cell>
        </row>
        <row r="10">
          <cell r="B10" t="str">
            <v>019</v>
          </cell>
          <cell r="C10" t="str">
            <v>Тысяча погонных метров</v>
          </cell>
        </row>
        <row r="11">
          <cell r="B11" t="str">
            <v>020</v>
          </cell>
          <cell r="C11" t="str">
            <v>Условный метр</v>
          </cell>
        </row>
        <row r="12">
          <cell r="B12" t="str">
            <v>039</v>
          </cell>
          <cell r="C12" t="str">
            <v>Дюйм (25,4 мм)</v>
          </cell>
        </row>
        <row r="13">
          <cell r="B13" t="str">
            <v>041</v>
          </cell>
          <cell r="C13" t="str">
            <v>Фут (0,3048 м)</v>
          </cell>
        </row>
        <row r="14">
          <cell r="B14" t="str">
            <v>043</v>
          </cell>
          <cell r="C14" t="str">
            <v>Ярд (0,9144 м)</v>
          </cell>
        </row>
        <row r="15">
          <cell r="B15" t="str">
            <v>045</v>
          </cell>
          <cell r="C15" t="str">
            <v>Миля (уставная) (1609,344 м)</v>
          </cell>
        </row>
        <row r="16">
          <cell r="B16" t="str">
            <v>047</v>
          </cell>
          <cell r="C16" t="str">
            <v>Морская миля (1852 м)</v>
          </cell>
        </row>
        <row r="17">
          <cell r="B17" t="str">
            <v>048</v>
          </cell>
          <cell r="C17" t="str">
            <v>Тысяча условных метров</v>
          </cell>
        </row>
        <row r="18">
          <cell r="B18" t="str">
            <v>049</v>
          </cell>
          <cell r="C18" t="str">
            <v>Километр условных труб</v>
          </cell>
        </row>
        <row r="19">
          <cell r="B19" t="str">
            <v>050</v>
          </cell>
          <cell r="C19" t="str">
            <v>Квадратный миллиметр</v>
          </cell>
        </row>
        <row r="20">
          <cell r="B20" t="str">
            <v>051</v>
          </cell>
          <cell r="C20" t="str">
            <v>Квадратный сантиметр</v>
          </cell>
        </row>
        <row r="21">
          <cell r="B21" t="str">
            <v>053</v>
          </cell>
          <cell r="C21" t="str">
            <v>Квадратный дециметр</v>
          </cell>
        </row>
        <row r="22">
          <cell r="B22" t="str">
            <v>054</v>
          </cell>
          <cell r="C22" t="str">
            <v>Тысяча квадратных дециметров</v>
          </cell>
        </row>
        <row r="23">
          <cell r="B23" t="str">
            <v>055</v>
          </cell>
          <cell r="C23" t="str">
            <v>Квадратный метр</v>
          </cell>
        </row>
        <row r="24">
          <cell r="B24" t="str">
            <v>056</v>
          </cell>
          <cell r="C24" t="str">
            <v>Миллион квадратных дециметров</v>
          </cell>
        </row>
        <row r="25">
          <cell r="B25" t="str">
            <v>057</v>
          </cell>
          <cell r="C25" t="str">
            <v>Миллион квадратных метров</v>
          </cell>
        </row>
        <row r="26">
          <cell r="B26" t="str">
            <v>058</v>
          </cell>
          <cell r="C26" t="str">
            <v>Тысяча квадратных метров</v>
          </cell>
        </row>
        <row r="27">
          <cell r="B27" t="str">
            <v>059</v>
          </cell>
          <cell r="C27" t="str">
            <v>Гектар</v>
          </cell>
        </row>
        <row r="28">
          <cell r="B28" t="str">
            <v>060</v>
          </cell>
          <cell r="C28" t="str">
            <v>Тысяча гектаров</v>
          </cell>
        </row>
        <row r="29">
          <cell r="B29" t="str">
            <v>061</v>
          </cell>
          <cell r="C29" t="str">
            <v>Квадратный километр</v>
          </cell>
        </row>
        <row r="30">
          <cell r="B30" t="str">
            <v>062</v>
          </cell>
          <cell r="C30" t="str">
            <v>Условный квадратный метр</v>
          </cell>
        </row>
        <row r="31">
          <cell r="B31" t="str">
            <v>063</v>
          </cell>
          <cell r="C31" t="str">
            <v>Тысяча условных квадратных метров</v>
          </cell>
        </row>
        <row r="32">
          <cell r="B32" t="str">
            <v>064</v>
          </cell>
          <cell r="C32" t="str">
            <v>Миллион условных квадратных метров</v>
          </cell>
        </row>
        <row r="33">
          <cell r="B33" t="str">
            <v>071</v>
          </cell>
          <cell r="C33" t="str">
            <v>Квадратный дюйм (645,16 мм?)</v>
          </cell>
        </row>
        <row r="34">
          <cell r="B34" t="str">
            <v>073</v>
          </cell>
          <cell r="C34" t="str">
            <v>Квадратный фут (0,092903 м?)</v>
          </cell>
        </row>
        <row r="35">
          <cell r="B35" t="str">
            <v>075</v>
          </cell>
          <cell r="C35" t="str">
            <v>Квадратный ярд (0,8361274 м?)</v>
          </cell>
        </row>
        <row r="36">
          <cell r="B36" t="str">
            <v>077</v>
          </cell>
          <cell r="C36" t="str">
            <v>Акр (4840 квадратных ярдов)</v>
          </cell>
        </row>
        <row r="37">
          <cell r="B37" t="str">
            <v>079</v>
          </cell>
          <cell r="C37" t="str">
            <v>Квадратная миля</v>
          </cell>
        </row>
        <row r="38">
          <cell r="B38" t="str">
            <v>081</v>
          </cell>
          <cell r="C38" t="str">
            <v>Квадратный метр общей площади</v>
          </cell>
        </row>
        <row r="39">
          <cell r="B39" t="str">
            <v>082</v>
          </cell>
          <cell r="C39" t="str">
            <v>Тысяча квадратных метров общей площади</v>
          </cell>
        </row>
        <row r="40">
          <cell r="B40" t="str">
            <v>083</v>
          </cell>
          <cell r="C40" t="str">
            <v>Миллион квадратных метров общей площади</v>
          </cell>
        </row>
        <row r="41">
          <cell r="B41" t="str">
            <v>084</v>
          </cell>
          <cell r="C41" t="str">
            <v>Квадратный метр жилой площади</v>
          </cell>
        </row>
        <row r="42">
          <cell r="B42" t="str">
            <v>085</v>
          </cell>
          <cell r="C42" t="str">
            <v>Тысяча квадратных метров жилой площади</v>
          </cell>
        </row>
        <row r="43">
          <cell r="B43" t="str">
            <v>086</v>
          </cell>
          <cell r="C43" t="str">
            <v>Миллион квадратных метров жилой площади</v>
          </cell>
        </row>
        <row r="44">
          <cell r="B44" t="str">
            <v>087</v>
          </cell>
          <cell r="C44" t="str">
            <v>Квадратный метр учебно-лабораторных зданий</v>
          </cell>
        </row>
        <row r="45">
          <cell r="B45" t="str">
            <v>088</v>
          </cell>
          <cell r="C45" t="str">
            <v>Тысяча квадратных метров учебно-лабораторных зданий</v>
          </cell>
        </row>
        <row r="46">
          <cell r="B46" t="str">
            <v>089</v>
          </cell>
          <cell r="C46" t="str">
            <v>Миллион квадратных метров в двухмиллиметровом исчислении</v>
          </cell>
        </row>
        <row r="47">
          <cell r="B47" t="str">
            <v>109</v>
          </cell>
          <cell r="C47" t="str">
            <v>Ар (100 м?)</v>
          </cell>
        </row>
        <row r="48">
          <cell r="B48" t="str">
            <v>110</v>
          </cell>
          <cell r="C48" t="str">
            <v>Кубический миллиметр</v>
          </cell>
        </row>
        <row r="49">
          <cell r="B49" t="str">
            <v>111</v>
          </cell>
          <cell r="C49" t="str">
            <v>Кубический сантиметр; Миллилитр</v>
          </cell>
        </row>
        <row r="50">
          <cell r="B50" t="str">
            <v>112</v>
          </cell>
          <cell r="C50" t="str">
            <v>Литр; Кубический дециметр</v>
          </cell>
        </row>
        <row r="51">
          <cell r="B51" t="str">
            <v>113</v>
          </cell>
          <cell r="C51" t="str">
            <v>Кубический метр</v>
          </cell>
        </row>
        <row r="52">
          <cell r="B52" t="str">
            <v>114</v>
          </cell>
          <cell r="C52" t="str">
            <v>Тысяча кубических метров</v>
          </cell>
        </row>
        <row r="53">
          <cell r="B53" t="str">
            <v>115</v>
          </cell>
          <cell r="C53" t="str">
            <v>Миллиард кубических метров</v>
          </cell>
        </row>
        <row r="54">
          <cell r="B54" t="str">
            <v>116</v>
          </cell>
          <cell r="C54" t="str">
            <v>Декалитр</v>
          </cell>
        </row>
        <row r="55">
          <cell r="B55" t="str">
            <v>118</v>
          </cell>
          <cell r="C55" t="str">
            <v>Децилитр</v>
          </cell>
        </row>
        <row r="56">
          <cell r="B56" t="str">
            <v>119</v>
          </cell>
          <cell r="C56" t="str">
            <v>Тысяча декалитров</v>
          </cell>
        </row>
        <row r="57">
          <cell r="B57" t="str">
            <v>120</v>
          </cell>
          <cell r="C57" t="str">
            <v>Миллион декалитров</v>
          </cell>
        </row>
        <row r="58">
          <cell r="B58" t="str">
            <v>121</v>
          </cell>
          <cell r="C58" t="str">
            <v>Плотный кубический метр</v>
          </cell>
        </row>
        <row r="59">
          <cell r="B59" t="str">
            <v>122</v>
          </cell>
          <cell r="C59" t="str">
            <v>Гектолитр</v>
          </cell>
        </row>
        <row r="60">
          <cell r="B60" t="str">
            <v>123</v>
          </cell>
          <cell r="C60" t="str">
            <v>Условный кубический метр</v>
          </cell>
        </row>
        <row r="61">
          <cell r="B61" t="str">
            <v>124</v>
          </cell>
          <cell r="C61" t="str">
            <v>Тысяча условных кубических метров</v>
          </cell>
        </row>
        <row r="62">
          <cell r="B62" t="str">
            <v>125</v>
          </cell>
          <cell r="C62" t="str">
            <v>Миллион кубических метров переработки газа</v>
          </cell>
        </row>
        <row r="63">
          <cell r="B63" t="str">
            <v>126</v>
          </cell>
          <cell r="C63" t="str">
            <v>Мегалитр</v>
          </cell>
        </row>
        <row r="64">
          <cell r="B64" t="str">
            <v>127</v>
          </cell>
          <cell r="C64" t="str">
            <v>Тысяча плотных кубических метров</v>
          </cell>
        </row>
        <row r="65">
          <cell r="B65" t="str">
            <v>128</v>
          </cell>
          <cell r="C65" t="str">
            <v>Тысяча полулитров</v>
          </cell>
        </row>
        <row r="66">
          <cell r="B66" t="str">
            <v>129</v>
          </cell>
          <cell r="C66" t="str">
            <v>Миллион полулитров</v>
          </cell>
        </row>
        <row r="67">
          <cell r="B67" t="str">
            <v>130</v>
          </cell>
          <cell r="C67" t="str">
            <v>1000 литров; Тысяча литров</v>
          </cell>
        </row>
        <row r="68">
          <cell r="B68" t="str">
            <v>131</v>
          </cell>
          <cell r="C68" t="str">
            <v>Кубический дюйм (16387,1 мм?)</v>
          </cell>
        </row>
        <row r="69">
          <cell r="B69" t="str">
            <v>132</v>
          </cell>
          <cell r="C69" t="str">
            <v>Кубический фут (0,02831685 м?)</v>
          </cell>
        </row>
        <row r="70">
          <cell r="B70" t="str">
            <v>133</v>
          </cell>
          <cell r="C70" t="str">
            <v>Кубический ярд (0,764555 м?)</v>
          </cell>
        </row>
        <row r="71">
          <cell r="B71" t="str">
            <v>135</v>
          </cell>
          <cell r="C71" t="str">
            <v>Жидкостная унция СК (28,413 см?)</v>
          </cell>
        </row>
        <row r="72">
          <cell r="B72" t="str">
            <v>136</v>
          </cell>
          <cell r="C72" t="str">
            <v>Джилл СК (0,142065 дм?)</v>
          </cell>
        </row>
        <row r="73">
          <cell r="B73" t="str">
            <v>137</v>
          </cell>
          <cell r="C73" t="str">
            <v>Пинта СК (0,568262 дм?)</v>
          </cell>
        </row>
        <row r="74">
          <cell r="B74" t="str">
            <v>138</v>
          </cell>
          <cell r="C74" t="str">
            <v>Кварта СК (1,136523 дм?)</v>
          </cell>
        </row>
        <row r="75">
          <cell r="B75" t="str">
            <v>139</v>
          </cell>
          <cell r="C75" t="str">
            <v>Галлон СК (4,546092 дм?)</v>
          </cell>
        </row>
        <row r="76">
          <cell r="B76" t="str">
            <v>140</v>
          </cell>
          <cell r="C76" t="str">
            <v>Бушель СК (36,36874 дм?)</v>
          </cell>
        </row>
        <row r="77">
          <cell r="B77" t="str">
            <v>141</v>
          </cell>
          <cell r="C77" t="str">
            <v>Жидкостная унция США (29,5735 см?)</v>
          </cell>
        </row>
        <row r="78">
          <cell r="B78" t="str">
            <v>142</v>
          </cell>
          <cell r="C78" t="str">
            <v>Джилл США (11,8294 см?)</v>
          </cell>
        </row>
        <row r="79">
          <cell r="B79" t="str">
            <v>143</v>
          </cell>
          <cell r="C79" t="str">
            <v>Жидкостная пинта США (0,473176 дм?)</v>
          </cell>
        </row>
        <row r="80">
          <cell r="B80" t="str">
            <v>144</v>
          </cell>
          <cell r="C80" t="str">
            <v>Жидкостная кварта США (0,946553 дм?)</v>
          </cell>
        </row>
        <row r="81">
          <cell r="B81" t="str">
            <v>145</v>
          </cell>
          <cell r="C81" t="str">
            <v>Жидкостный галлон США (3,78541 дм?)</v>
          </cell>
        </row>
        <row r="82">
          <cell r="B82" t="str">
            <v>146</v>
          </cell>
          <cell r="C82" t="str">
            <v>Баррель (нефтяной) США (158,987 дм?)</v>
          </cell>
        </row>
        <row r="83">
          <cell r="B83" t="str">
            <v>147</v>
          </cell>
          <cell r="C83" t="str">
            <v>Сухая пинта США (0,55061 дм?)</v>
          </cell>
        </row>
        <row r="84">
          <cell r="B84" t="str">
            <v>148</v>
          </cell>
          <cell r="C84" t="str">
            <v>Сухая кварта США (1,101221 дм?)</v>
          </cell>
        </row>
        <row r="85">
          <cell r="B85" t="str">
            <v>149</v>
          </cell>
          <cell r="C85" t="str">
            <v>Сухой галлон США (4,404884 дм?)</v>
          </cell>
        </row>
        <row r="86">
          <cell r="B86" t="str">
            <v>150</v>
          </cell>
          <cell r="C86" t="str">
            <v>Бушель США (35,2391 дм?)</v>
          </cell>
        </row>
        <row r="87">
          <cell r="B87" t="str">
            <v>151</v>
          </cell>
          <cell r="C87" t="str">
            <v>Сухой баррель США (115,627 дм?)</v>
          </cell>
        </row>
        <row r="88">
          <cell r="B88" t="str">
            <v>152</v>
          </cell>
          <cell r="C88" t="str">
            <v>Стандарт</v>
          </cell>
        </row>
        <row r="89">
          <cell r="B89" t="str">
            <v>153</v>
          </cell>
          <cell r="C89" t="str">
            <v>Корд (3,63 м?)</v>
          </cell>
        </row>
        <row r="90">
          <cell r="B90" t="str">
            <v>154</v>
          </cell>
          <cell r="C90" t="str">
            <v>Тысячи бордфутов (2,36 м?)</v>
          </cell>
        </row>
        <row r="91">
          <cell r="B91" t="str">
            <v>159</v>
          </cell>
          <cell r="C91" t="str">
            <v>Миллион кубических метров</v>
          </cell>
        </row>
        <row r="92">
          <cell r="B92" t="str">
            <v>160</v>
          </cell>
          <cell r="C92" t="str">
            <v>Гектограмм</v>
          </cell>
        </row>
        <row r="93">
          <cell r="B93" t="str">
            <v>161</v>
          </cell>
          <cell r="C93" t="str">
            <v>Миллиграмм</v>
          </cell>
        </row>
        <row r="94">
          <cell r="B94" t="str">
            <v>162</v>
          </cell>
          <cell r="C94" t="str">
            <v>Метрический карат</v>
          </cell>
        </row>
        <row r="95">
          <cell r="B95" t="str">
            <v>163</v>
          </cell>
          <cell r="C95" t="str">
            <v>Грамм</v>
          </cell>
        </row>
        <row r="96">
          <cell r="B96" t="str">
            <v>165</v>
          </cell>
          <cell r="C96" t="str">
            <v>Тысяча каратов метрических</v>
          </cell>
        </row>
        <row r="97">
          <cell r="B97" t="str">
            <v>166</v>
          </cell>
          <cell r="C97" t="str">
            <v>Килограмм</v>
          </cell>
        </row>
        <row r="98">
          <cell r="B98" t="str">
            <v>167</v>
          </cell>
          <cell r="C98" t="str">
            <v>Миллион каратов метрических</v>
          </cell>
        </row>
        <row r="99">
          <cell r="B99" t="str">
            <v>168</v>
          </cell>
          <cell r="C99" t="str">
            <v>Тонна; Метрическая тонна (1000 кг)</v>
          </cell>
        </row>
        <row r="100">
          <cell r="B100" t="str">
            <v>169</v>
          </cell>
          <cell r="C100" t="str">
            <v>Тысяча тонн</v>
          </cell>
        </row>
        <row r="101">
          <cell r="B101" t="str">
            <v>170</v>
          </cell>
          <cell r="C101" t="str">
            <v>Килотонна</v>
          </cell>
        </row>
        <row r="102">
          <cell r="B102" t="str">
            <v>171</v>
          </cell>
          <cell r="C102" t="str">
            <v>Миллион тонн</v>
          </cell>
        </row>
        <row r="103">
          <cell r="B103" t="str">
            <v>172</v>
          </cell>
          <cell r="C103" t="str">
            <v>Тонна условного топлива</v>
          </cell>
        </row>
        <row r="104">
          <cell r="B104" t="str">
            <v>173</v>
          </cell>
          <cell r="C104" t="str">
            <v>Сантиграмм</v>
          </cell>
        </row>
        <row r="105">
          <cell r="B105" t="str">
            <v>175</v>
          </cell>
          <cell r="C105" t="str">
            <v>Тысяча тонн условного топлива</v>
          </cell>
        </row>
        <row r="106">
          <cell r="B106" t="str">
            <v>176</v>
          </cell>
          <cell r="C106" t="str">
            <v>Миллион тонн условного топлива</v>
          </cell>
        </row>
        <row r="107">
          <cell r="B107" t="str">
            <v>177</v>
          </cell>
          <cell r="C107" t="str">
            <v>Тысяча тонн единовременного хранения</v>
          </cell>
        </row>
        <row r="108">
          <cell r="B108" t="str">
            <v>178</v>
          </cell>
          <cell r="C108" t="str">
            <v>Тысяча тонн переработки</v>
          </cell>
        </row>
        <row r="109">
          <cell r="B109" t="str">
            <v>179</v>
          </cell>
          <cell r="C109" t="str">
            <v>Условная тонна</v>
          </cell>
        </row>
        <row r="110">
          <cell r="B110" t="str">
            <v>181</v>
          </cell>
          <cell r="C110" t="str">
            <v>Брутто-регистровая тонна (2,8316 м?)</v>
          </cell>
        </row>
        <row r="111">
          <cell r="B111" t="str">
            <v>182</v>
          </cell>
          <cell r="C111" t="str">
            <v>Нетто-регистровая тонна</v>
          </cell>
        </row>
        <row r="112">
          <cell r="B112" t="str">
            <v>183</v>
          </cell>
          <cell r="C112" t="str">
            <v>Обмерная (фрахтовая) тонна</v>
          </cell>
        </row>
        <row r="113">
          <cell r="B113" t="str">
            <v>184</v>
          </cell>
          <cell r="C113" t="str">
            <v>Водоизмещение</v>
          </cell>
        </row>
        <row r="114">
          <cell r="B114" t="str">
            <v>185</v>
          </cell>
          <cell r="C114" t="str">
            <v>Грузоподъемность в метрических тоннах</v>
          </cell>
        </row>
        <row r="115">
          <cell r="B115" t="str">
            <v>186</v>
          </cell>
          <cell r="C115" t="str">
            <v>Фунт СК, США (0,45359237 кг)</v>
          </cell>
        </row>
        <row r="116">
          <cell r="B116" t="str">
            <v>187</v>
          </cell>
          <cell r="C116" t="str">
            <v>Унция СК, США (28,349523 г)</v>
          </cell>
        </row>
        <row r="117">
          <cell r="B117" t="str">
            <v>188</v>
          </cell>
          <cell r="C117" t="str">
            <v>Драхма СК (1,771745 г)</v>
          </cell>
        </row>
        <row r="118">
          <cell r="B118" t="str">
            <v>189</v>
          </cell>
          <cell r="C118" t="str">
            <v>Гран СК, США (64, 798910 мг)</v>
          </cell>
        </row>
        <row r="119">
          <cell r="B119" t="str">
            <v>190</v>
          </cell>
          <cell r="C119" t="str">
            <v>Стоун СК (6,350293 кг)</v>
          </cell>
        </row>
        <row r="120">
          <cell r="B120" t="str">
            <v>191</v>
          </cell>
          <cell r="C120" t="str">
            <v>Квартер СК (12,700586 кг)</v>
          </cell>
        </row>
        <row r="121">
          <cell r="B121" t="str">
            <v>192</v>
          </cell>
          <cell r="C121" t="str">
            <v>Центал СК (45,3592 кг)</v>
          </cell>
        </row>
        <row r="122">
          <cell r="B122" t="str">
            <v>193</v>
          </cell>
          <cell r="C122" t="str">
            <v>Центнер США (45,3592 кг)</v>
          </cell>
        </row>
        <row r="123">
          <cell r="B123" t="str">
            <v>194</v>
          </cell>
          <cell r="C123" t="str">
            <v>Длинный центнер СК (50,802345 кг)</v>
          </cell>
        </row>
        <row r="124">
          <cell r="B124" t="str">
            <v>195</v>
          </cell>
          <cell r="C124" t="str">
            <v>Короткая тонна СК, США (0,90718474 т)</v>
          </cell>
        </row>
        <row r="125">
          <cell r="B125" t="str">
            <v>196</v>
          </cell>
          <cell r="C125" t="str">
            <v>Длинная тонна СК, США (1,0160469 т)</v>
          </cell>
        </row>
        <row r="126">
          <cell r="B126" t="str">
            <v>197</v>
          </cell>
          <cell r="C126" t="str">
            <v>Скрупул СК, США (1,295982 г)</v>
          </cell>
        </row>
        <row r="127">
          <cell r="B127" t="str">
            <v>198</v>
          </cell>
          <cell r="C127" t="str">
            <v>Пеннивейт СК, США (1,555174 г)</v>
          </cell>
        </row>
        <row r="128">
          <cell r="B128" t="str">
            <v>199</v>
          </cell>
          <cell r="C128" t="str">
            <v>Драхма СК (3,887935 г)</v>
          </cell>
        </row>
        <row r="129">
          <cell r="B129" t="str">
            <v>200</v>
          </cell>
          <cell r="C129" t="str">
            <v>Драхма США (3,887935 г)</v>
          </cell>
        </row>
        <row r="130">
          <cell r="B130" t="str">
            <v>201</v>
          </cell>
          <cell r="C130" t="str">
            <v>Унция СК, США (31,10348 г); Тройская унция</v>
          </cell>
        </row>
        <row r="131">
          <cell r="B131" t="str">
            <v>202</v>
          </cell>
          <cell r="C131" t="str">
            <v>Тройский фунт США (373,242 г)</v>
          </cell>
        </row>
        <row r="132">
          <cell r="B132" t="str">
            <v>206</v>
          </cell>
          <cell r="C132" t="str">
            <v>Центнер (метрический) (100 кг); Гектокилограмм; Квинтал (метрический); Децитонна</v>
          </cell>
        </row>
        <row r="133">
          <cell r="B133" t="str">
            <v>207</v>
          </cell>
          <cell r="C133" t="str">
            <v>Тысяча центнеров</v>
          </cell>
        </row>
        <row r="134">
          <cell r="B134" t="str">
            <v>212</v>
          </cell>
          <cell r="C134" t="str">
            <v>Ватт</v>
          </cell>
        </row>
        <row r="135">
          <cell r="B135" t="str">
            <v>213</v>
          </cell>
          <cell r="C135" t="str">
            <v>Эффективная мощность (245,7 ватт)</v>
          </cell>
        </row>
        <row r="136">
          <cell r="B136" t="str">
            <v>214</v>
          </cell>
          <cell r="C136" t="str">
            <v>Киловатт</v>
          </cell>
        </row>
        <row r="137">
          <cell r="B137" t="str">
            <v>215</v>
          </cell>
          <cell r="C137" t="str">
            <v>Мегаватт; Тысяча киловатт</v>
          </cell>
        </row>
        <row r="138">
          <cell r="B138" t="str">
            <v>222</v>
          </cell>
          <cell r="C138" t="str">
            <v>Вольт</v>
          </cell>
        </row>
        <row r="139">
          <cell r="B139" t="str">
            <v>223</v>
          </cell>
          <cell r="C139" t="str">
            <v>Киловольт</v>
          </cell>
        </row>
        <row r="140">
          <cell r="B140" t="str">
            <v>226</v>
          </cell>
          <cell r="C140" t="str">
            <v>Вольт-ампер</v>
          </cell>
        </row>
        <row r="141">
          <cell r="B141" t="str">
            <v>227</v>
          </cell>
          <cell r="C141" t="str">
            <v>Киловольт-ампер</v>
          </cell>
        </row>
        <row r="142">
          <cell r="B142" t="str">
            <v>228</v>
          </cell>
          <cell r="C142" t="str">
            <v>Мегавольт-ампер (тысяча киловольт-ампер)</v>
          </cell>
        </row>
        <row r="143">
          <cell r="B143" t="str">
            <v>230</v>
          </cell>
          <cell r="C143" t="str">
            <v>Киловар</v>
          </cell>
        </row>
        <row r="144">
          <cell r="B144" t="str">
            <v>231</v>
          </cell>
          <cell r="C144" t="str">
            <v>Метр в час</v>
          </cell>
        </row>
        <row r="145">
          <cell r="B145" t="str">
            <v>232</v>
          </cell>
          <cell r="C145" t="str">
            <v>Килокалория</v>
          </cell>
        </row>
        <row r="146">
          <cell r="B146" t="str">
            <v>233</v>
          </cell>
          <cell r="C146" t="str">
            <v>Гигакалория</v>
          </cell>
        </row>
        <row r="147">
          <cell r="B147" t="str">
            <v>234</v>
          </cell>
          <cell r="C147" t="str">
            <v>Тысяча гигакалорий</v>
          </cell>
        </row>
        <row r="148">
          <cell r="B148" t="str">
            <v>235</v>
          </cell>
          <cell r="C148" t="str">
            <v>Миллион гигакалорий</v>
          </cell>
        </row>
        <row r="149">
          <cell r="B149" t="str">
            <v>236</v>
          </cell>
          <cell r="C149" t="str">
            <v>Калория в час</v>
          </cell>
        </row>
        <row r="150">
          <cell r="B150" t="str">
            <v>237</v>
          </cell>
          <cell r="C150" t="str">
            <v>Килокалория в час</v>
          </cell>
        </row>
        <row r="151">
          <cell r="B151" t="str">
            <v>238</v>
          </cell>
          <cell r="C151" t="str">
            <v>Гигакалория в час</v>
          </cell>
        </row>
        <row r="152">
          <cell r="B152" t="str">
            <v>239</v>
          </cell>
          <cell r="C152" t="str">
            <v>Тысяча гигакалорий в час</v>
          </cell>
        </row>
        <row r="153">
          <cell r="B153" t="str">
            <v>241</v>
          </cell>
          <cell r="C153" t="str">
            <v>Миллион ампер-часов</v>
          </cell>
        </row>
        <row r="154">
          <cell r="B154" t="str">
            <v>242</v>
          </cell>
          <cell r="C154" t="str">
            <v>Миллион киловольт-ампер</v>
          </cell>
        </row>
        <row r="155">
          <cell r="B155" t="str">
            <v>243</v>
          </cell>
          <cell r="C155" t="str">
            <v>Ватт-час</v>
          </cell>
        </row>
        <row r="156">
          <cell r="B156" t="str">
            <v>245</v>
          </cell>
          <cell r="C156" t="str">
            <v>Киловатт-час</v>
          </cell>
        </row>
        <row r="157">
          <cell r="B157" t="str">
            <v>246</v>
          </cell>
          <cell r="C157" t="str">
            <v>1000 киловатт-часов; Мегаватт-час</v>
          </cell>
        </row>
        <row r="158">
          <cell r="B158" t="str">
            <v>247</v>
          </cell>
          <cell r="C158" t="str">
            <v>Гигаватт-час (миллион киловатт-часов)</v>
          </cell>
        </row>
        <row r="159">
          <cell r="B159" t="str">
            <v>248</v>
          </cell>
          <cell r="C159" t="str">
            <v>Киловольт-ампер реактивный</v>
          </cell>
        </row>
        <row r="160">
          <cell r="B160" t="str">
            <v>249</v>
          </cell>
          <cell r="C160" t="str">
            <v>Миллиард киловатт-часов</v>
          </cell>
        </row>
        <row r="161">
          <cell r="B161" t="str">
            <v>250</v>
          </cell>
          <cell r="C161" t="str">
            <v>Тысяча киловольт-ампер реактивных</v>
          </cell>
        </row>
        <row r="162">
          <cell r="B162" t="str">
            <v>251</v>
          </cell>
          <cell r="C162" t="str">
            <v>Лошадиная сила</v>
          </cell>
        </row>
        <row r="163">
          <cell r="B163" t="str">
            <v>252</v>
          </cell>
          <cell r="C163" t="str">
            <v>Тысяча лошадиных сил</v>
          </cell>
        </row>
        <row r="164">
          <cell r="B164" t="str">
            <v>253</v>
          </cell>
          <cell r="C164" t="str">
            <v>Миллион лошадиных сил</v>
          </cell>
        </row>
        <row r="165">
          <cell r="B165" t="str">
            <v>254</v>
          </cell>
          <cell r="C165" t="str">
            <v>Бит</v>
          </cell>
        </row>
        <row r="166">
          <cell r="B166" t="str">
            <v>255</v>
          </cell>
          <cell r="C166" t="str">
            <v>Байт</v>
          </cell>
        </row>
        <row r="167">
          <cell r="B167" t="str">
            <v>256</v>
          </cell>
          <cell r="C167" t="str">
            <v>Килобайт</v>
          </cell>
        </row>
        <row r="168">
          <cell r="B168" t="str">
            <v>257</v>
          </cell>
          <cell r="C168" t="str">
            <v>Мегабайт</v>
          </cell>
        </row>
        <row r="169">
          <cell r="B169" t="str">
            <v>258</v>
          </cell>
          <cell r="C169" t="str">
            <v>Бод</v>
          </cell>
        </row>
        <row r="170">
          <cell r="B170" t="str">
            <v>260</v>
          </cell>
          <cell r="C170" t="str">
            <v>Ампер</v>
          </cell>
        </row>
        <row r="171">
          <cell r="B171" t="str">
            <v>263</v>
          </cell>
          <cell r="C171" t="str">
            <v>Ампер-час (3,6 кКл)</v>
          </cell>
        </row>
        <row r="172">
          <cell r="B172" t="str">
            <v>264</v>
          </cell>
          <cell r="C172" t="str">
            <v>Тысяча ампер-часов</v>
          </cell>
        </row>
        <row r="173">
          <cell r="B173" t="str">
            <v>270</v>
          </cell>
          <cell r="C173" t="str">
            <v>Кулон</v>
          </cell>
        </row>
        <row r="174">
          <cell r="B174" t="str">
            <v>271</v>
          </cell>
          <cell r="C174" t="str">
            <v>Джоуль</v>
          </cell>
        </row>
        <row r="175">
          <cell r="B175" t="str">
            <v>273</v>
          </cell>
          <cell r="C175" t="str">
            <v>Килоджоуль</v>
          </cell>
        </row>
        <row r="176">
          <cell r="B176" t="str">
            <v>274</v>
          </cell>
          <cell r="C176" t="str">
            <v>Ом</v>
          </cell>
        </row>
        <row r="177">
          <cell r="B177" t="str">
            <v>275</v>
          </cell>
          <cell r="C177" t="str">
            <v>Британская тепловая единица (1,055 кДж)</v>
          </cell>
        </row>
        <row r="178">
          <cell r="B178" t="str">
            <v>280</v>
          </cell>
          <cell r="C178" t="str">
            <v>Градус Цельсия</v>
          </cell>
        </row>
        <row r="179">
          <cell r="B179" t="str">
            <v>281</v>
          </cell>
          <cell r="C179" t="str">
            <v>Градус Фаренгейта</v>
          </cell>
        </row>
        <row r="180">
          <cell r="B180" t="str">
            <v>282</v>
          </cell>
          <cell r="C180" t="str">
            <v>Кандела</v>
          </cell>
        </row>
        <row r="181">
          <cell r="B181" t="str">
            <v>283</v>
          </cell>
          <cell r="C181" t="str">
            <v>Люкс</v>
          </cell>
        </row>
        <row r="182">
          <cell r="B182" t="str">
            <v>284</v>
          </cell>
          <cell r="C182" t="str">
            <v>Люмен</v>
          </cell>
        </row>
        <row r="183">
          <cell r="B183" t="str">
            <v>287</v>
          </cell>
          <cell r="C183" t="str">
            <v>Генри</v>
          </cell>
        </row>
        <row r="184">
          <cell r="B184" t="str">
            <v>288</v>
          </cell>
          <cell r="C184" t="str">
            <v>Кельвин</v>
          </cell>
        </row>
        <row r="185">
          <cell r="B185" t="str">
            <v>289</v>
          </cell>
          <cell r="C185" t="str">
            <v>Ньютон</v>
          </cell>
        </row>
        <row r="186">
          <cell r="B186" t="str">
            <v>290</v>
          </cell>
          <cell r="C186" t="str">
            <v>Герц</v>
          </cell>
        </row>
        <row r="187">
          <cell r="B187" t="str">
            <v>291</v>
          </cell>
          <cell r="C187" t="str">
            <v>Килогерц</v>
          </cell>
        </row>
        <row r="188">
          <cell r="B188" t="str">
            <v>292</v>
          </cell>
          <cell r="C188" t="str">
            <v>Мегагерц</v>
          </cell>
        </row>
        <row r="189">
          <cell r="B189" t="str">
            <v>294</v>
          </cell>
          <cell r="C189" t="str">
            <v>Паскаль</v>
          </cell>
        </row>
        <row r="190">
          <cell r="B190" t="str">
            <v>296</v>
          </cell>
          <cell r="C190" t="str">
            <v>Сименс</v>
          </cell>
        </row>
        <row r="191">
          <cell r="B191" t="str">
            <v>297</v>
          </cell>
          <cell r="C191" t="str">
            <v>Килопаскаль</v>
          </cell>
        </row>
        <row r="192">
          <cell r="B192" t="str">
            <v>298</v>
          </cell>
          <cell r="C192" t="str">
            <v>Мегапаскаль</v>
          </cell>
        </row>
        <row r="193">
          <cell r="B193" t="str">
            <v>300</v>
          </cell>
          <cell r="C193" t="str">
            <v>Физическая атмосфера (101325 Па)</v>
          </cell>
        </row>
        <row r="194">
          <cell r="B194" t="str">
            <v>301</v>
          </cell>
          <cell r="C194" t="str">
            <v>Техническая атмосфера (98066,5 Па)</v>
          </cell>
        </row>
        <row r="195">
          <cell r="B195" t="str">
            <v>302</v>
          </cell>
          <cell r="C195" t="str">
            <v>Гигабеккерель</v>
          </cell>
        </row>
        <row r="196">
          <cell r="B196" t="str">
            <v>304</v>
          </cell>
          <cell r="C196" t="str">
            <v>Милликюри</v>
          </cell>
        </row>
        <row r="197">
          <cell r="B197" t="str">
            <v>305</v>
          </cell>
          <cell r="C197" t="str">
            <v>Кюри</v>
          </cell>
        </row>
        <row r="198">
          <cell r="B198" t="str">
            <v>306</v>
          </cell>
          <cell r="C198" t="str">
            <v>Грамм делящихся изотопов</v>
          </cell>
        </row>
        <row r="199">
          <cell r="B199" t="str">
            <v>308</v>
          </cell>
          <cell r="C199" t="str">
            <v>Миллибар</v>
          </cell>
        </row>
        <row r="200">
          <cell r="B200" t="str">
            <v>309</v>
          </cell>
          <cell r="C200" t="str">
            <v>Бар</v>
          </cell>
        </row>
        <row r="201">
          <cell r="B201" t="str">
            <v>310</v>
          </cell>
          <cell r="C201" t="str">
            <v>Гектобар</v>
          </cell>
        </row>
        <row r="202">
          <cell r="B202" t="str">
            <v>312</v>
          </cell>
          <cell r="C202" t="str">
            <v>Килобар</v>
          </cell>
        </row>
        <row r="203">
          <cell r="B203" t="str">
            <v>313</v>
          </cell>
          <cell r="C203" t="str">
            <v>Тесла</v>
          </cell>
        </row>
        <row r="204">
          <cell r="B204" t="str">
            <v>314</v>
          </cell>
          <cell r="C204" t="str">
            <v>Фарад</v>
          </cell>
        </row>
        <row r="205">
          <cell r="B205" t="str">
            <v>316</v>
          </cell>
          <cell r="C205" t="str">
            <v>Килограмм на кубический метр</v>
          </cell>
        </row>
        <row r="206">
          <cell r="B206" t="str">
            <v>317</v>
          </cell>
          <cell r="C206" t="str">
            <v>Килограмм на квадратный сантиметр</v>
          </cell>
        </row>
        <row r="207">
          <cell r="B207" t="str">
            <v>323</v>
          </cell>
          <cell r="C207" t="str">
            <v>Беккерель</v>
          </cell>
        </row>
        <row r="208">
          <cell r="B208" t="str">
            <v>324</v>
          </cell>
          <cell r="C208" t="str">
            <v>Вебер</v>
          </cell>
        </row>
        <row r="209">
          <cell r="B209" t="str">
            <v>327</v>
          </cell>
          <cell r="C209" t="str">
            <v>Узел (миля/ч)</v>
          </cell>
        </row>
        <row r="210">
          <cell r="B210" t="str">
            <v>328</v>
          </cell>
          <cell r="C210" t="str">
            <v>Метр в секунду</v>
          </cell>
        </row>
        <row r="211">
          <cell r="B211" t="str">
            <v>330</v>
          </cell>
          <cell r="C211" t="str">
            <v>Оборот в секунду</v>
          </cell>
        </row>
        <row r="212">
          <cell r="B212" t="str">
            <v>331</v>
          </cell>
          <cell r="C212" t="str">
            <v>Оборот в минуту</v>
          </cell>
        </row>
        <row r="213">
          <cell r="B213" t="str">
            <v>333</v>
          </cell>
          <cell r="C213" t="str">
            <v>Километр в час</v>
          </cell>
        </row>
        <row r="214">
          <cell r="B214" t="str">
            <v>335</v>
          </cell>
          <cell r="C214" t="str">
            <v>Метр на секунду в квадрате</v>
          </cell>
        </row>
        <row r="215">
          <cell r="B215" t="str">
            <v>337</v>
          </cell>
          <cell r="C215" t="str">
            <v>Миллиметр водяного столба</v>
          </cell>
        </row>
        <row r="216">
          <cell r="B216" t="str">
            <v>338</v>
          </cell>
          <cell r="C216" t="str">
            <v>Миллиметр ртутного столба</v>
          </cell>
        </row>
        <row r="217">
          <cell r="B217" t="str">
            <v>339</v>
          </cell>
          <cell r="C217" t="str">
            <v>Сантиметр водяного столба</v>
          </cell>
        </row>
        <row r="218">
          <cell r="B218" t="str">
            <v>349</v>
          </cell>
          <cell r="C218" t="str">
            <v>Кулон на килограмм</v>
          </cell>
        </row>
        <row r="219">
          <cell r="B219" t="str">
            <v>352</v>
          </cell>
          <cell r="C219" t="str">
            <v>Микросекунда</v>
          </cell>
        </row>
        <row r="220">
          <cell r="B220" t="str">
            <v>353</v>
          </cell>
          <cell r="C220" t="str">
            <v>Миллисекунда</v>
          </cell>
        </row>
        <row r="221">
          <cell r="B221" t="str">
            <v>354</v>
          </cell>
          <cell r="C221" t="str">
            <v>Секунда</v>
          </cell>
        </row>
        <row r="222">
          <cell r="B222" t="str">
            <v>355</v>
          </cell>
          <cell r="C222" t="str">
            <v>Минута</v>
          </cell>
        </row>
        <row r="223">
          <cell r="B223" t="str">
            <v>356</v>
          </cell>
          <cell r="C223" t="str">
            <v>Час</v>
          </cell>
        </row>
        <row r="224">
          <cell r="B224" t="str">
            <v>359</v>
          </cell>
          <cell r="C224" t="str">
            <v>Сутки</v>
          </cell>
        </row>
        <row r="225">
          <cell r="B225" t="str">
            <v>360</v>
          </cell>
          <cell r="C225" t="str">
            <v>Неделя</v>
          </cell>
        </row>
        <row r="226">
          <cell r="B226" t="str">
            <v>361</v>
          </cell>
          <cell r="C226" t="str">
            <v>Декада</v>
          </cell>
        </row>
        <row r="227">
          <cell r="B227" t="str">
            <v>362</v>
          </cell>
          <cell r="C227" t="str">
            <v>Месяц</v>
          </cell>
        </row>
        <row r="228">
          <cell r="B228" t="str">
            <v>364</v>
          </cell>
          <cell r="C228" t="str">
            <v>Квартал</v>
          </cell>
        </row>
        <row r="229">
          <cell r="B229" t="str">
            <v>365</v>
          </cell>
          <cell r="C229" t="str">
            <v>Полугодие</v>
          </cell>
        </row>
        <row r="230">
          <cell r="B230" t="str">
            <v>366</v>
          </cell>
          <cell r="C230" t="str">
            <v>Год</v>
          </cell>
        </row>
        <row r="231">
          <cell r="B231" t="str">
            <v>368</v>
          </cell>
          <cell r="C231" t="str">
            <v>Десятилетие</v>
          </cell>
        </row>
        <row r="232">
          <cell r="B232" t="str">
            <v>383</v>
          </cell>
          <cell r="C232" t="str">
            <v>Рубль</v>
          </cell>
        </row>
        <row r="233">
          <cell r="B233" t="str">
            <v>384</v>
          </cell>
          <cell r="C233" t="str">
            <v>Тысяча рублей</v>
          </cell>
        </row>
        <row r="234">
          <cell r="B234" t="str">
            <v>385</v>
          </cell>
          <cell r="C234" t="str">
            <v>Миллион рублей</v>
          </cell>
        </row>
        <row r="235">
          <cell r="B235" t="str">
            <v>386</v>
          </cell>
          <cell r="C235" t="str">
            <v>Миллиард рублей</v>
          </cell>
        </row>
        <row r="236">
          <cell r="B236" t="str">
            <v>387</v>
          </cell>
          <cell r="C236" t="str">
            <v>Триллион рублей</v>
          </cell>
        </row>
        <row r="237">
          <cell r="B237" t="str">
            <v>388</v>
          </cell>
          <cell r="C237" t="str">
            <v>Квадрильон рублей</v>
          </cell>
        </row>
        <row r="238">
          <cell r="B238" t="str">
            <v>414</v>
          </cell>
          <cell r="C238" t="str">
            <v>Пассажиро-километр</v>
          </cell>
        </row>
        <row r="239">
          <cell r="B239" t="str">
            <v>421</v>
          </cell>
          <cell r="C239" t="str">
            <v>Пассажирское место (пассажирских мест)</v>
          </cell>
        </row>
        <row r="240">
          <cell r="B240" t="str">
            <v>423</v>
          </cell>
          <cell r="C240" t="str">
            <v>Тысяча пассажиро-километров</v>
          </cell>
        </row>
        <row r="241">
          <cell r="B241" t="str">
            <v>424</v>
          </cell>
          <cell r="C241" t="str">
            <v>Миллион пассажиро-километров</v>
          </cell>
        </row>
        <row r="242">
          <cell r="B242" t="str">
            <v>427</v>
          </cell>
          <cell r="C242" t="str">
            <v>Пассажиропоток</v>
          </cell>
        </row>
        <row r="243">
          <cell r="B243" t="str">
            <v>449</v>
          </cell>
          <cell r="C243" t="str">
            <v>Тонно-километр</v>
          </cell>
        </row>
        <row r="244">
          <cell r="B244" t="str">
            <v>450</v>
          </cell>
          <cell r="C244" t="str">
            <v>Тысяча тонно-километров</v>
          </cell>
        </row>
        <row r="245">
          <cell r="B245" t="str">
            <v>451</v>
          </cell>
          <cell r="C245" t="str">
            <v>Миллион тонно-километров</v>
          </cell>
        </row>
        <row r="246">
          <cell r="B246" t="str">
            <v>479</v>
          </cell>
          <cell r="C246" t="str">
            <v>Тысяча наборов</v>
          </cell>
        </row>
        <row r="247">
          <cell r="B247" t="str">
            <v>499</v>
          </cell>
          <cell r="C247" t="str">
            <v>Килограмм в секунду</v>
          </cell>
        </row>
        <row r="248">
          <cell r="B248" t="str">
            <v>510</v>
          </cell>
          <cell r="C248" t="str">
            <v>Грамм на киловатт-час</v>
          </cell>
        </row>
        <row r="249">
          <cell r="B249" t="str">
            <v>511</v>
          </cell>
          <cell r="C249" t="str">
            <v>Килограмм на гигакалорию</v>
          </cell>
        </row>
        <row r="250">
          <cell r="B250" t="str">
            <v>512</v>
          </cell>
          <cell r="C250" t="str">
            <v>Тонно-номер</v>
          </cell>
        </row>
        <row r="251">
          <cell r="B251" t="str">
            <v>513</v>
          </cell>
          <cell r="C251" t="str">
            <v>Автотонна</v>
          </cell>
        </row>
        <row r="252">
          <cell r="B252" t="str">
            <v>514</v>
          </cell>
          <cell r="C252" t="str">
            <v>Тонна тяги</v>
          </cell>
        </row>
        <row r="253">
          <cell r="B253" t="str">
            <v>515</v>
          </cell>
          <cell r="C253" t="str">
            <v>Дедвейт-тонна</v>
          </cell>
        </row>
        <row r="254">
          <cell r="B254" t="str">
            <v>516</v>
          </cell>
          <cell r="C254" t="str">
            <v>Тонно-танид</v>
          </cell>
        </row>
        <row r="255">
          <cell r="B255" t="str">
            <v>521</v>
          </cell>
          <cell r="C255" t="str">
            <v>Человек на квадратный метр</v>
          </cell>
        </row>
        <row r="256">
          <cell r="B256" t="str">
            <v>522</v>
          </cell>
          <cell r="C256" t="str">
            <v>Человек на квадратный километр</v>
          </cell>
        </row>
        <row r="257">
          <cell r="B257" t="str">
            <v>533</v>
          </cell>
          <cell r="C257" t="str">
            <v>Тонна пара в час</v>
          </cell>
        </row>
        <row r="258">
          <cell r="B258" t="str">
            <v>534</v>
          </cell>
          <cell r="C258" t="str">
            <v>Тонна в час</v>
          </cell>
        </row>
        <row r="259">
          <cell r="B259" t="str">
            <v>535</v>
          </cell>
          <cell r="C259" t="str">
            <v>Тонна в сутки</v>
          </cell>
        </row>
        <row r="260">
          <cell r="B260" t="str">
            <v>536</v>
          </cell>
          <cell r="C260" t="str">
            <v>Тонна в смену</v>
          </cell>
        </row>
        <row r="261">
          <cell r="B261" t="str">
            <v>537</v>
          </cell>
          <cell r="C261" t="str">
            <v>Тысяча тонн в сезон</v>
          </cell>
        </row>
        <row r="262">
          <cell r="B262" t="str">
            <v>538</v>
          </cell>
          <cell r="C262" t="str">
            <v>Тысяча тонн в год</v>
          </cell>
        </row>
        <row r="263">
          <cell r="B263" t="str">
            <v>539</v>
          </cell>
          <cell r="C263" t="str">
            <v>Человеко-час</v>
          </cell>
        </row>
        <row r="264">
          <cell r="B264" t="str">
            <v>540</v>
          </cell>
          <cell r="C264" t="str">
            <v>Человеко-день</v>
          </cell>
        </row>
        <row r="265">
          <cell r="B265" t="str">
            <v>541</v>
          </cell>
          <cell r="C265" t="str">
            <v>Тысяча человеко-дней</v>
          </cell>
        </row>
        <row r="266">
          <cell r="B266" t="str">
            <v>542</v>
          </cell>
          <cell r="C266" t="str">
            <v>Тысяча человеко-часов</v>
          </cell>
        </row>
        <row r="267">
          <cell r="B267" t="str">
            <v>543</v>
          </cell>
          <cell r="C267" t="str">
            <v>Тысяча условных банок в смену</v>
          </cell>
        </row>
        <row r="268">
          <cell r="B268" t="str">
            <v>544</v>
          </cell>
          <cell r="C268" t="str">
            <v>Миллион единиц в год</v>
          </cell>
        </row>
        <row r="269">
          <cell r="B269" t="str">
            <v>545</v>
          </cell>
          <cell r="C269" t="str">
            <v>Посещение в смену</v>
          </cell>
        </row>
        <row r="270">
          <cell r="B270" t="str">
            <v>546</v>
          </cell>
          <cell r="C270" t="str">
            <v>Тысяча посещений в смену</v>
          </cell>
        </row>
        <row r="271">
          <cell r="B271" t="str">
            <v>547</v>
          </cell>
          <cell r="C271" t="str">
            <v>Пара в смену</v>
          </cell>
        </row>
        <row r="272">
          <cell r="B272" t="str">
            <v>548</v>
          </cell>
          <cell r="C272" t="str">
            <v>Тысяча пар в смену</v>
          </cell>
        </row>
        <row r="273">
          <cell r="B273" t="str">
            <v>550</v>
          </cell>
          <cell r="C273" t="str">
            <v>Миллион тонн в год</v>
          </cell>
        </row>
        <row r="274">
          <cell r="B274" t="str">
            <v>552</v>
          </cell>
          <cell r="C274" t="str">
            <v>Тонна переработки в сутки</v>
          </cell>
        </row>
        <row r="275">
          <cell r="B275" t="str">
            <v>553</v>
          </cell>
          <cell r="C275" t="str">
            <v>Тысяча тонн переработки в сутки</v>
          </cell>
        </row>
        <row r="276">
          <cell r="B276" t="str">
            <v>554</v>
          </cell>
          <cell r="C276" t="str">
            <v>Центнер переработки в сутки</v>
          </cell>
        </row>
        <row r="277">
          <cell r="B277" t="str">
            <v>555</v>
          </cell>
          <cell r="C277" t="str">
            <v>Тысяча центнеров переработки в сутки</v>
          </cell>
        </row>
        <row r="278">
          <cell r="B278" t="str">
            <v>556</v>
          </cell>
          <cell r="C278" t="str">
            <v>Тысяча голов в год</v>
          </cell>
        </row>
        <row r="279">
          <cell r="B279" t="str">
            <v>557</v>
          </cell>
          <cell r="C279" t="str">
            <v>Миллион голов в год</v>
          </cell>
        </row>
        <row r="280">
          <cell r="B280" t="str">
            <v>558</v>
          </cell>
          <cell r="C280" t="str">
            <v>Тысяча птицемест</v>
          </cell>
        </row>
        <row r="281">
          <cell r="B281" t="str">
            <v>559</v>
          </cell>
          <cell r="C281" t="str">
            <v>Тысяча кур-несушек</v>
          </cell>
        </row>
        <row r="282">
          <cell r="B282" t="str">
            <v>560</v>
          </cell>
          <cell r="C282" t="str">
            <v>Минимальная заработная плата</v>
          </cell>
        </row>
        <row r="283">
          <cell r="B283" t="str">
            <v>561</v>
          </cell>
          <cell r="C283" t="str">
            <v>Тысяча тонн пара в час</v>
          </cell>
        </row>
        <row r="284">
          <cell r="B284" t="str">
            <v>562</v>
          </cell>
          <cell r="C284" t="str">
            <v>Тысяча прядильных веретен</v>
          </cell>
        </row>
        <row r="285">
          <cell r="B285" t="str">
            <v>563</v>
          </cell>
          <cell r="C285" t="str">
            <v>Тысяча прядильных мест</v>
          </cell>
        </row>
        <row r="286">
          <cell r="B286" t="str">
            <v>596</v>
          </cell>
          <cell r="C286" t="str">
            <v>Кубический метр в секунду</v>
          </cell>
        </row>
        <row r="287">
          <cell r="B287" t="str">
            <v>598</v>
          </cell>
          <cell r="C287" t="str">
            <v>Кубический метр в час</v>
          </cell>
        </row>
        <row r="288">
          <cell r="B288" t="str">
            <v>599</v>
          </cell>
          <cell r="C288" t="str">
            <v>Тысяча кубических метров в сутки</v>
          </cell>
        </row>
        <row r="289">
          <cell r="B289" t="str">
            <v>616</v>
          </cell>
          <cell r="C289" t="str">
            <v>Бобина</v>
          </cell>
        </row>
        <row r="290">
          <cell r="B290" t="str">
            <v>625</v>
          </cell>
          <cell r="C290" t="str">
            <v>Лист</v>
          </cell>
        </row>
        <row r="291">
          <cell r="B291" t="str">
            <v>626</v>
          </cell>
          <cell r="C291" t="str">
            <v>Сто листов</v>
          </cell>
        </row>
        <row r="292">
          <cell r="B292" t="str">
            <v>630</v>
          </cell>
          <cell r="C292" t="str">
            <v>Тысяча стандартных условных кирпичей</v>
          </cell>
        </row>
        <row r="293">
          <cell r="B293" t="str">
            <v>638</v>
          </cell>
          <cell r="C293" t="str">
            <v>Гросс (144 шт.)</v>
          </cell>
        </row>
        <row r="294">
          <cell r="B294" t="str">
            <v>639</v>
          </cell>
          <cell r="C294" t="str">
            <v>Доза</v>
          </cell>
        </row>
        <row r="295">
          <cell r="B295" t="str">
            <v>640</v>
          </cell>
          <cell r="C295" t="str">
            <v>Тысяча доз</v>
          </cell>
        </row>
        <row r="296">
          <cell r="B296" t="str">
            <v>641</v>
          </cell>
          <cell r="C296" t="str">
            <v>Дюжина (12 шт.)</v>
          </cell>
        </row>
        <row r="297">
          <cell r="B297" t="str">
            <v>642</v>
          </cell>
          <cell r="C297" t="str">
            <v>Единица</v>
          </cell>
        </row>
        <row r="298">
          <cell r="B298" t="str">
            <v>643</v>
          </cell>
          <cell r="C298" t="str">
            <v>Тысяча единиц</v>
          </cell>
        </row>
        <row r="299">
          <cell r="B299" t="str">
            <v>644</v>
          </cell>
          <cell r="C299" t="str">
            <v>Миллион единиц</v>
          </cell>
        </row>
        <row r="300">
          <cell r="B300" t="str">
            <v>657</v>
          </cell>
          <cell r="C300" t="str">
            <v>Изделие</v>
          </cell>
        </row>
        <row r="301">
          <cell r="B301" t="str">
            <v>661</v>
          </cell>
          <cell r="C301" t="str">
            <v>Канал</v>
          </cell>
        </row>
        <row r="302">
          <cell r="B302" t="str">
            <v>673</v>
          </cell>
          <cell r="C302" t="str">
            <v>Тысяча комплектов</v>
          </cell>
        </row>
        <row r="303">
          <cell r="B303" t="str">
            <v>683</v>
          </cell>
          <cell r="C303" t="str">
            <v>Сто ящиков</v>
          </cell>
        </row>
        <row r="304">
          <cell r="B304" t="str">
            <v>698</v>
          </cell>
          <cell r="C304" t="str">
            <v>Место</v>
          </cell>
        </row>
        <row r="305">
          <cell r="B305" t="str">
            <v>699</v>
          </cell>
          <cell r="C305" t="str">
            <v>Тысяча мест</v>
          </cell>
        </row>
        <row r="306">
          <cell r="B306" t="str">
            <v>704</v>
          </cell>
          <cell r="C306" t="str">
            <v>Набор</v>
          </cell>
        </row>
        <row r="307">
          <cell r="B307" t="str">
            <v>709</v>
          </cell>
          <cell r="C307" t="str">
            <v>Тысяча номеров</v>
          </cell>
        </row>
        <row r="308">
          <cell r="B308" t="str">
            <v>715</v>
          </cell>
          <cell r="C308" t="str">
            <v>Пара (2 шт.)</v>
          </cell>
        </row>
        <row r="309">
          <cell r="B309" t="str">
            <v>724</v>
          </cell>
          <cell r="C309" t="str">
            <v>Тысяча гектаров порций</v>
          </cell>
        </row>
        <row r="310">
          <cell r="B310" t="str">
            <v>729</v>
          </cell>
          <cell r="C310" t="str">
            <v>Тысяча пачек</v>
          </cell>
        </row>
        <row r="311">
          <cell r="B311" t="str">
            <v>730</v>
          </cell>
          <cell r="C311" t="str">
            <v>Два десятка</v>
          </cell>
        </row>
        <row r="312">
          <cell r="B312" t="str">
            <v>731</v>
          </cell>
          <cell r="C312" t="str">
            <v>Большой гросс (12 гроссов)</v>
          </cell>
        </row>
        <row r="313">
          <cell r="B313" t="str">
            <v>732</v>
          </cell>
          <cell r="C313" t="str">
            <v>Десять пар</v>
          </cell>
        </row>
        <row r="314">
          <cell r="B314" t="str">
            <v>733</v>
          </cell>
          <cell r="C314" t="str">
            <v>Дюжина пар</v>
          </cell>
        </row>
        <row r="315">
          <cell r="B315" t="str">
            <v>734</v>
          </cell>
          <cell r="C315" t="str">
            <v>Посылка</v>
          </cell>
        </row>
        <row r="316">
          <cell r="B316" t="str">
            <v>735</v>
          </cell>
          <cell r="C316" t="str">
            <v>Часть</v>
          </cell>
        </row>
        <row r="317">
          <cell r="B317" t="str">
            <v>736</v>
          </cell>
          <cell r="C317" t="str">
            <v>Рулон</v>
          </cell>
        </row>
        <row r="318">
          <cell r="B318" t="str">
            <v>737</v>
          </cell>
          <cell r="C318" t="str">
            <v>Дюжина рулонов</v>
          </cell>
        </row>
        <row r="319">
          <cell r="B319" t="str">
            <v>738</v>
          </cell>
          <cell r="C319" t="str">
            <v>Короткий стандарт (7200 единиц)</v>
          </cell>
        </row>
        <row r="320">
          <cell r="B320" t="str">
            <v>740</v>
          </cell>
          <cell r="C320" t="str">
            <v>Дюжина штук</v>
          </cell>
        </row>
        <row r="321">
          <cell r="B321" t="str">
            <v>744</v>
          </cell>
          <cell r="C321" t="str">
            <v>Процент</v>
          </cell>
        </row>
        <row r="322">
          <cell r="B322" t="str">
            <v>745</v>
          </cell>
          <cell r="C322" t="str">
            <v>Элемент</v>
          </cell>
        </row>
        <row r="323">
          <cell r="B323" t="str">
            <v>746</v>
          </cell>
          <cell r="C323" t="str">
            <v>Промилле (0,1 процента)</v>
          </cell>
        </row>
        <row r="324">
          <cell r="B324" t="str">
            <v>751</v>
          </cell>
          <cell r="C324" t="str">
            <v>Тысяча рулонов</v>
          </cell>
        </row>
        <row r="325">
          <cell r="B325" t="str">
            <v>761</v>
          </cell>
          <cell r="C325" t="str">
            <v>Тысяча станов</v>
          </cell>
        </row>
        <row r="326">
          <cell r="B326" t="str">
            <v>762</v>
          </cell>
          <cell r="C326" t="str">
            <v>Станция</v>
          </cell>
        </row>
        <row r="327">
          <cell r="B327" t="str">
            <v>775</v>
          </cell>
          <cell r="C327" t="str">
            <v>Тысяча тюбиков</v>
          </cell>
        </row>
        <row r="328">
          <cell r="B328" t="str">
            <v>776</v>
          </cell>
          <cell r="C328" t="str">
            <v>Тысяча условных тубов</v>
          </cell>
        </row>
        <row r="329">
          <cell r="B329" t="str">
            <v>778</v>
          </cell>
          <cell r="C329" t="str">
            <v>Упаковка</v>
          </cell>
        </row>
        <row r="330">
          <cell r="B330" t="str">
            <v>779</v>
          </cell>
          <cell r="C330" t="str">
            <v>Миллион упаковок</v>
          </cell>
        </row>
        <row r="331">
          <cell r="B331" t="str">
            <v>780</v>
          </cell>
          <cell r="C331" t="str">
            <v>Дюжина упаковок</v>
          </cell>
        </row>
        <row r="332">
          <cell r="B332" t="str">
            <v>781</v>
          </cell>
          <cell r="C332" t="str">
            <v>Сто упаковок</v>
          </cell>
        </row>
        <row r="333">
          <cell r="B333" t="str">
            <v>782</v>
          </cell>
          <cell r="C333" t="str">
            <v>Тысяча упаковок</v>
          </cell>
        </row>
        <row r="334">
          <cell r="B334" t="str">
            <v>792</v>
          </cell>
          <cell r="C334" t="str">
            <v>Человек</v>
          </cell>
        </row>
        <row r="335">
          <cell r="B335" t="str">
            <v>793</v>
          </cell>
          <cell r="C335" t="str">
            <v>Тысяча человек</v>
          </cell>
        </row>
        <row r="336">
          <cell r="B336" t="str">
            <v>794</v>
          </cell>
          <cell r="C336" t="str">
            <v>Миллион человек</v>
          </cell>
        </row>
        <row r="337">
          <cell r="B337" t="str">
            <v>796</v>
          </cell>
          <cell r="C337" t="str">
            <v>Штука</v>
          </cell>
        </row>
        <row r="338">
          <cell r="B338" t="str">
            <v>797</v>
          </cell>
          <cell r="C338" t="str">
            <v>Сто штук</v>
          </cell>
        </row>
        <row r="339">
          <cell r="B339" t="str">
            <v>798</v>
          </cell>
          <cell r="C339" t="str">
            <v>Тысяча штук</v>
          </cell>
        </row>
        <row r="340">
          <cell r="B340" t="str">
            <v>799</v>
          </cell>
          <cell r="C340" t="str">
            <v>Миллион штук</v>
          </cell>
        </row>
        <row r="341">
          <cell r="B341" t="str">
            <v>800</v>
          </cell>
          <cell r="C341" t="str">
            <v>Миллиард штук</v>
          </cell>
        </row>
        <row r="342">
          <cell r="B342" t="str">
            <v>801</v>
          </cell>
          <cell r="C342" t="str">
            <v>Биллион штук (Европа); Триллион штук</v>
          </cell>
        </row>
        <row r="343">
          <cell r="B343" t="str">
            <v>802</v>
          </cell>
          <cell r="C343" t="str">
            <v>Квинтильон штук (Европа)</v>
          </cell>
        </row>
        <row r="344">
          <cell r="B344" t="str">
            <v>808</v>
          </cell>
          <cell r="C344" t="str">
            <v>Миллион экземпляров</v>
          </cell>
        </row>
        <row r="345">
          <cell r="B345" t="str">
            <v>810</v>
          </cell>
          <cell r="C345" t="str">
            <v>Ячейка</v>
          </cell>
        </row>
        <row r="346">
          <cell r="B346" t="str">
            <v>812</v>
          </cell>
          <cell r="C346" t="str">
            <v>Ящик</v>
          </cell>
        </row>
        <row r="347">
          <cell r="B347" t="str">
            <v>820</v>
          </cell>
          <cell r="C347" t="str">
            <v>Крепость спирта по массе</v>
          </cell>
        </row>
        <row r="348">
          <cell r="B348" t="str">
            <v>821</v>
          </cell>
          <cell r="C348" t="str">
            <v>Крепость спирта по объему</v>
          </cell>
        </row>
        <row r="349">
          <cell r="B349" t="str">
            <v>831</v>
          </cell>
          <cell r="C349" t="str">
            <v>Литр чистого (100%) спирта</v>
          </cell>
        </row>
        <row r="350">
          <cell r="B350" t="str">
            <v>833</v>
          </cell>
          <cell r="C350" t="str">
            <v>Гектолитр чистого (100%) спирта</v>
          </cell>
        </row>
        <row r="351">
          <cell r="B351" t="str">
            <v>835</v>
          </cell>
          <cell r="C351" t="str">
            <v>Галлон спирта установленной крепости</v>
          </cell>
        </row>
        <row r="352">
          <cell r="B352" t="str">
            <v>836</v>
          </cell>
          <cell r="C352" t="str">
            <v>Голова</v>
          </cell>
        </row>
        <row r="353">
          <cell r="B353" t="str">
            <v>837</v>
          </cell>
          <cell r="C353" t="str">
            <v>Тысяча пар</v>
          </cell>
        </row>
        <row r="354">
          <cell r="B354" t="str">
            <v>838</v>
          </cell>
          <cell r="C354" t="str">
            <v>Миллион пар</v>
          </cell>
        </row>
        <row r="355">
          <cell r="B355" t="str">
            <v>839</v>
          </cell>
          <cell r="C355" t="str">
            <v>Комплект</v>
          </cell>
        </row>
        <row r="356">
          <cell r="B356" t="str">
            <v>840</v>
          </cell>
          <cell r="C356" t="str">
            <v>Секция</v>
          </cell>
        </row>
        <row r="357">
          <cell r="B357" t="str">
            <v>841</v>
          </cell>
          <cell r="C357" t="str">
            <v>Килограмм пероксида водорода</v>
          </cell>
        </row>
        <row r="358">
          <cell r="B358" t="str">
            <v>845</v>
          </cell>
          <cell r="C358" t="str">
            <v>Килограмм 90%-го сухого вещества</v>
          </cell>
        </row>
        <row r="359">
          <cell r="B359" t="str">
            <v>847</v>
          </cell>
          <cell r="C359" t="str">
            <v>Тонна 90%-го сухого вещества</v>
          </cell>
        </row>
        <row r="360">
          <cell r="B360" t="str">
            <v>851</v>
          </cell>
          <cell r="C360" t="str">
            <v>Международная единица</v>
          </cell>
        </row>
        <row r="361">
          <cell r="B361" t="str">
            <v>852</v>
          </cell>
          <cell r="C361" t="str">
            <v>Килограмм оксида калия</v>
          </cell>
        </row>
        <row r="362">
          <cell r="B362" t="str">
            <v>853</v>
          </cell>
          <cell r="C362" t="str">
            <v>Сто международных единиц</v>
          </cell>
        </row>
        <row r="363">
          <cell r="B363" t="str">
            <v>859</v>
          </cell>
          <cell r="C363" t="str">
            <v>Килограмм гидроксида калия</v>
          </cell>
        </row>
        <row r="364">
          <cell r="B364" t="str">
            <v>861</v>
          </cell>
          <cell r="C364" t="str">
            <v>Килограмм азота</v>
          </cell>
        </row>
        <row r="365">
          <cell r="B365" t="str">
            <v>863</v>
          </cell>
          <cell r="C365" t="str">
            <v>Килограмм гидроксида натрия</v>
          </cell>
        </row>
        <row r="366">
          <cell r="B366" t="str">
            <v>865</v>
          </cell>
          <cell r="C366" t="str">
            <v>Килограмм пятиокиси фосфора</v>
          </cell>
        </row>
        <row r="367">
          <cell r="B367" t="str">
            <v>867</v>
          </cell>
          <cell r="C367" t="str">
            <v>Килограмм урана</v>
          </cell>
        </row>
        <row r="368">
          <cell r="B368" t="str">
            <v>868</v>
          </cell>
          <cell r="C368" t="str">
            <v>Бутылка</v>
          </cell>
        </row>
        <row r="369">
          <cell r="B369" t="str">
            <v>869</v>
          </cell>
          <cell r="C369" t="str">
            <v>Тысяча бутылок</v>
          </cell>
        </row>
        <row r="370">
          <cell r="B370" t="str">
            <v>870</v>
          </cell>
          <cell r="C370" t="str">
            <v>Ампула</v>
          </cell>
        </row>
        <row r="371">
          <cell r="B371" t="str">
            <v>871</v>
          </cell>
          <cell r="C371" t="str">
            <v>Тысяча ампул</v>
          </cell>
        </row>
        <row r="372">
          <cell r="B372" t="str">
            <v>872</v>
          </cell>
          <cell r="C372" t="str">
            <v>Флакон</v>
          </cell>
        </row>
        <row r="373">
          <cell r="B373" t="str">
            <v>873</v>
          </cell>
          <cell r="C373" t="str">
            <v>Тысяча флаконов</v>
          </cell>
        </row>
        <row r="374">
          <cell r="B374" t="str">
            <v>874</v>
          </cell>
          <cell r="C374" t="str">
            <v>Тысяча тубов</v>
          </cell>
        </row>
        <row r="375">
          <cell r="B375" t="str">
            <v>875</v>
          </cell>
          <cell r="C375" t="str">
            <v>Тысяча коробок</v>
          </cell>
        </row>
        <row r="376">
          <cell r="B376" t="str">
            <v>876</v>
          </cell>
          <cell r="C376" t="str">
            <v>Условная единица</v>
          </cell>
        </row>
        <row r="377">
          <cell r="B377" t="str">
            <v>877</v>
          </cell>
          <cell r="C377" t="str">
            <v>Тысяча условных единиц</v>
          </cell>
        </row>
        <row r="378">
          <cell r="B378" t="str">
            <v>878</v>
          </cell>
          <cell r="C378" t="str">
            <v>Миллион условных единиц</v>
          </cell>
        </row>
        <row r="379">
          <cell r="B379" t="str">
            <v>879</v>
          </cell>
          <cell r="C379" t="str">
            <v>Условная штука</v>
          </cell>
        </row>
        <row r="380">
          <cell r="B380" t="str">
            <v>880</v>
          </cell>
          <cell r="C380" t="str">
            <v>Тысяча условных штук</v>
          </cell>
        </row>
        <row r="381">
          <cell r="B381" t="str">
            <v>881</v>
          </cell>
          <cell r="C381" t="str">
            <v>Условная банка</v>
          </cell>
        </row>
        <row r="382">
          <cell r="B382" t="str">
            <v>882</v>
          </cell>
          <cell r="C382" t="str">
            <v>Тысяча условных банок</v>
          </cell>
        </row>
        <row r="383">
          <cell r="B383" t="str">
            <v>883</v>
          </cell>
          <cell r="C383" t="str">
            <v>Миллион условных банок</v>
          </cell>
        </row>
        <row r="384">
          <cell r="B384" t="str">
            <v>884</v>
          </cell>
          <cell r="C384" t="str">
            <v>Условный кусок</v>
          </cell>
        </row>
        <row r="385">
          <cell r="B385" t="str">
            <v>885</v>
          </cell>
          <cell r="C385" t="str">
            <v>Тысяча условных кусков</v>
          </cell>
        </row>
        <row r="386">
          <cell r="B386" t="str">
            <v>886</v>
          </cell>
          <cell r="C386" t="str">
            <v>Миллион условных кусков</v>
          </cell>
        </row>
        <row r="387">
          <cell r="B387" t="str">
            <v>887</v>
          </cell>
          <cell r="C387" t="str">
            <v>Условный ящик</v>
          </cell>
        </row>
        <row r="388">
          <cell r="B388" t="str">
            <v>888</v>
          </cell>
          <cell r="C388" t="str">
            <v>Тысяча условных ящиков</v>
          </cell>
        </row>
        <row r="389">
          <cell r="B389" t="str">
            <v>889</v>
          </cell>
          <cell r="C389" t="str">
            <v>Условная катушка</v>
          </cell>
        </row>
        <row r="390">
          <cell r="B390" t="str">
            <v>890</v>
          </cell>
          <cell r="C390" t="str">
            <v>Тысяча условных катушек</v>
          </cell>
        </row>
        <row r="391">
          <cell r="B391" t="str">
            <v>891</v>
          </cell>
          <cell r="C391" t="str">
            <v>Условная плитка</v>
          </cell>
        </row>
        <row r="392">
          <cell r="B392" t="str">
            <v>892</v>
          </cell>
          <cell r="C392" t="str">
            <v>Тысяча условных плиток</v>
          </cell>
        </row>
        <row r="393">
          <cell r="B393" t="str">
            <v>893</v>
          </cell>
          <cell r="C393" t="str">
            <v>Условный кирпич</v>
          </cell>
        </row>
        <row r="394">
          <cell r="B394" t="str">
            <v>894</v>
          </cell>
          <cell r="C394" t="str">
            <v>Тысяча условных кирпичей</v>
          </cell>
        </row>
        <row r="395">
          <cell r="B395" t="str">
            <v>895</v>
          </cell>
          <cell r="C395" t="str">
            <v>Миллион условных тубов</v>
          </cell>
        </row>
        <row r="396">
          <cell r="B396" t="str">
            <v>896</v>
          </cell>
          <cell r="C396" t="str">
            <v>Семья</v>
          </cell>
        </row>
        <row r="397">
          <cell r="B397" t="str">
            <v>897</v>
          </cell>
          <cell r="C397" t="str">
            <v>Тысяча семей</v>
          </cell>
        </row>
        <row r="398">
          <cell r="B398" t="str">
            <v>898</v>
          </cell>
          <cell r="C398" t="str">
            <v>Миллион семей</v>
          </cell>
        </row>
        <row r="399">
          <cell r="B399" t="str">
            <v>899</v>
          </cell>
          <cell r="C399" t="str">
            <v>Домохозяйство</v>
          </cell>
        </row>
        <row r="400">
          <cell r="B400" t="str">
            <v>900</v>
          </cell>
          <cell r="C400" t="str">
            <v>Тысяча домохозяйств</v>
          </cell>
        </row>
        <row r="401">
          <cell r="B401" t="str">
            <v>901</v>
          </cell>
          <cell r="C401" t="str">
            <v>Миллион домохозяйство</v>
          </cell>
        </row>
        <row r="402">
          <cell r="B402" t="str">
            <v>902</v>
          </cell>
          <cell r="C402" t="str">
            <v>Ученическое место</v>
          </cell>
        </row>
        <row r="403">
          <cell r="B403" t="str">
            <v>903</v>
          </cell>
          <cell r="C403" t="str">
            <v>Тысяча ученических мест</v>
          </cell>
        </row>
        <row r="404">
          <cell r="B404" t="str">
            <v>904</v>
          </cell>
          <cell r="C404" t="str">
            <v>Рабочее место</v>
          </cell>
        </row>
        <row r="405">
          <cell r="B405" t="str">
            <v>905</v>
          </cell>
          <cell r="C405" t="str">
            <v>Тысяча рабочих мест</v>
          </cell>
        </row>
        <row r="406">
          <cell r="B406" t="str">
            <v>906</v>
          </cell>
          <cell r="C406" t="str">
            <v>Посадочное место</v>
          </cell>
        </row>
        <row r="407">
          <cell r="B407" t="str">
            <v>907</v>
          </cell>
          <cell r="C407" t="str">
            <v>Тысяча посадочных мест</v>
          </cell>
        </row>
        <row r="408">
          <cell r="B408" t="str">
            <v>908</v>
          </cell>
          <cell r="C408" t="str">
            <v>Номер</v>
          </cell>
        </row>
        <row r="409">
          <cell r="B409" t="str">
            <v>909</v>
          </cell>
          <cell r="C409" t="str">
            <v>Квартира</v>
          </cell>
        </row>
        <row r="410">
          <cell r="B410" t="str">
            <v>910</v>
          </cell>
          <cell r="C410" t="str">
            <v>Тысяча квартир</v>
          </cell>
        </row>
        <row r="411">
          <cell r="B411" t="str">
            <v>911</v>
          </cell>
          <cell r="C411" t="str">
            <v>Койка</v>
          </cell>
        </row>
        <row r="412">
          <cell r="B412" t="str">
            <v>912</v>
          </cell>
          <cell r="C412" t="str">
            <v>Тысяча коек</v>
          </cell>
        </row>
        <row r="413">
          <cell r="B413" t="str">
            <v>913</v>
          </cell>
          <cell r="C413" t="str">
            <v>Том книжного фонда</v>
          </cell>
        </row>
        <row r="414">
          <cell r="B414" t="str">
            <v>914</v>
          </cell>
          <cell r="C414" t="str">
            <v>Тысяча томов книжного фонда</v>
          </cell>
        </row>
        <row r="415">
          <cell r="B415" t="str">
            <v>915</v>
          </cell>
          <cell r="C415" t="str">
            <v>Условный ремонт</v>
          </cell>
        </row>
        <row r="416">
          <cell r="B416" t="str">
            <v>916</v>
          </cell>
          <cell r="C416" t="str">
            <v>Условный ремонт в год</v>
          </cell>
        </row>
        <row r="417">
          <cell r="B417" t="str">
            <v>917</v>
          </cell>
          <cell r="C417" t="str">
            <v>Смена</v>
          </cell>
        </row>
        <row r="418">
          <cell r="B418" t="str">
            <v>918</v>
          </cell>
          <cell r="C418" t="str">
            <v>Лист авторский</v>
          </cell>
        </row>
        <row r="419">
          <cell r="B419" t="str">
            <v>920</v>
          </cell>
          <cell r="C419" t="str">
            <v>Лист печатный</v>
          </cell>
        </row>
        <row r="420">
          <cell r="B420" t="str">
            <v>921</v>
          </cell>
          <cell r="C420" t="str">
            <v>Лист учетно-издательский</v>
          </cell>
        </row>
        <row r="421">
          <cell r="B421" t="str">
            <v>922</v>
          </cell>
          <cell r="C421" t="str">
            <v>Знак</v>
          </cell>
        </row>
        <row r="422">
          <cell r="B422" t="str">
            <v>923</v>
          </cell>
          <cell r="C422" t="str">
            <v>Слово</v>
          </cell>
        </row>
        <row r="423">
          <cell r="B423" t="str">
            <v>924</v>
          </cell>
          <cell r="C423" t="str">
            <v>Символ</v>
          </cell>
        </row>
        <row r="424">
          <cell r="B424" t="str">
            <v>925</v>
          </cell>
          <cell r="C424" t="str">
            <v>Условная труба</v>
          </cell>
        </row>
        <row r="425">
          <cell r="B425" t="str">
            <v>930</v>
          </cell>
          <cell r="C425" t="str">
            <v>Тысяча пластин</v>
          </cell>
        </row>
        <row r="426">
          <cell r="B426" t="str">
            <v>937</v>
          </cell>
          <cell r="C426" t="str">
            <v>Миллион доз</v>
          </cell>
        </row>
        <row r="427">
          <cell r="B427" t="str">
            <v>949</v>
          </cell>
          <cell r="C427" t="str">
            <v>Миллион листов-оттисков</v>
          </cell>
        </row>
        <row r="428">
          <cell r="B428" t="str">
            <v>950</v>
          </cell>
          <cell r="C428" t="str">
            <v>Вагоно (машино)-день</v>
          </cell>
        </row>
        <row r="429">
          <cell r="B429" t="str">
            <v>951</v>
          </cell>
          <cell r="C429" t="str">
            <v>Тысяча вагоно-(машино)-часов</v>
          </cell>
        </row>
        <row r="430">
          <cell r="B430" t="str">
            <v>952</v>
          </cell>
          <cell r="C430" t="str">
            <v>Тысяча вагоно-(машино)-километров</v>
          </cell>
        </row>
        <row r="431">
          <cell r="B431" t="str">
            <v>953</v>
          </cell>
          <cell r="C431" t="str">
            <v>Тысяча место-километров</v>
          </cell>
        </row>
        <row r="432">
          <cell r="B432" t="str">
            <v>954</v>
          </cell>
          <cell r="C432" t="str">
            <v>Вагоно-сутки</v>
          </cell>
        </row>
        <row r="433">
          <cell r="B433" t="str">
            <v>955</v>
          </cell>
          <cell r="C433" t="str">
            <v>Тысяча поездо-часов</v>
          </cell>
        </row>
        <row r="434">
          <cell r="B434" t="str">
            <v>956</v>
          </cell>
          <cell r="C434" t="str">
            <v>Тысяча поездо-километров</v>
          </cell>
        </row>
        <row r="435">
          <cell r="B435" t="str">
            <v>957</v>
          </cell>
          <cell r="C435" t="str">
            <v>Тысяча тонно-миль</v>
          </cell>
        </row>
        <row r="436">
          <cell r="B436" t="str">
            <v>958</v>
          </cell>
          <cell r="C436" t="str">
            <v>Тысяча пассажиро-миль</v>
          </cell>
        </row>
        <row r="437">
          <cell r="B437" t="str">
            <v>959</v>
          </cell>
          <cell r="C437" t="str">
            <v>Автомобиле-день</v>
          </cell>
        </row>
        <row r="438">
          <cell r="B438" t="str">
            <v>960</v>
          </cell>
          <cell r="C438" t="str">
            <v>Тысяча автомобиле-тонно-дней</v>
          </cell>
        </row>
        <row r="439">
          <cell r="B439" t="str">
            <v>961</v>
          </cell>
          <cell r="C439" t="str">
            <v>Тысяча автомобиле-часов</v>
          </cell>
        </row>
        <row r="440">
          <cell r="B440" t="str">
            <v>962</v>
          </cell>
          <cell r="C440" t="str">
            <v>Тысяча автомобиле-место-дней</v>
          </cell>
        </row>
        <row r="441">
          <cell r="B441" t="str">
            <v>963</v>
          </cell>
          <cell r="C441" t="str">
            <v>Приведенный час</v>
          </cell>
        </row>
        <row r="442">
          <cell r="B442" t="str">
            <v>964</v>
          </cell>
          <cell r="C442" t="str">
            <v>Самолето-километр</v>
          </cell>
        </row>
        <row r="443">
          <cell r="B443" t="str">
            <v>965</v>
          </cell>
          <cell r="C443" t="str">
            <v>Тысяча километров</v>
          </cell>
        </row>
        <row r="444">
          <cell r="B444" t="str">
            <v>966</v>
          </cell>
          <cell r="C444" t="str">
            <v>Тысяча тоннаже-рейсов</v>
          </cell>
        </row>
        <row r="445">
          <cell r="B445" t="str">
            <v>967</v>
          </cell>
          <cell r="C445" t="str">
            <v>Миллион тонно-миль</v>
          </cell>
        </row>
        <row r="446">
          <cell r="B446" t="str">
            <v>968</v>
          </cell>
          <cell r="C446" t="str">
            <v>Миллион пассажиро-миль</v>
          </cell>
        </row>
        <row r="447">
          <cell r="B447" t="str">
            <v>969</v>
          </cell>
          <cell r="C447" t="str">
            <v>Миллион тоннаже-миль</v>
          </cell>
        </row>
        <row r="448">
          <cell r="B448" t="str">
            <v>970</v>
          </cell>
          <cell r="C448" t="str">
            <v>Миллион пассажиро-место-миль</v>
          </cell>
        </row>
        <row r="449">
          <cell r="B449" t="str">
            <v>971</v>
          </cell>
          <cell r="C449" t="str">
            <v>Кормо-день</v>
          </cell>
        </row>
        <row r="450">
          <cell r="B450" t="str">
            <v>972</v>
          </cell>
          <cell r="C450" t="str">
            <v>Центнер кормовых единиц</v>
          </cell>
        </row>
        <row r="451">
          <cell r="B451" t="str">
            <v>973</v>
          </cell>
          <cell r="C451" t="str">
            <v>Тысяча автомобиле-километров</v>
          </cell>
        </row>
        <row r="452">
          <cell r="B452" t="str">
            <v>974</v>
          </cell>
          <cell r="C452" t="str">
            <v>Тысяча тоннаже-сут</v>
          </cell>
        </row>
        <row r="453">
          <cell r="B453" t="str">
            <v>975</v>
          </cell>
          <cell r="C453" t="str">
            <v>Суго-сутки</v>
          </cell>
        </row>
        <row r="454">
          <cell r="B454" t="str">
            <v>976</v>
          </cell>
          <cell r="C454" t="str">
            <v>Штук в 20-футовом эквиваленте(ДФЗ)</v>
          </cell>
        </row>
        <row r="455">
          <cell r="B455" t="str">
            <v>977</v>
          </cell>
          <cell r="C455" t="str">
            <v>Канало-километр</v>
          </cell>
        </row>
        <row r="456">
          <cell r="B456" t="str">
            <v>978</v>
          </cell>
          <cell r="C456" t="str">
            <v>Канало-концы</v>
          </cell>
        </row>
        <row r="457">
          <cell r="B457" t="str">
            <v>979</v>
          </cell>
          <cell r="C457" t="str">
            <v>Тысяча экземпляров</v>
          </cell>
        </row>
        <row r="458">
          <cell r="B458" t="str">
            <v>980</v>
          </cell>
          <cell r="C458" t="str">
            <v>Тысяча долларов</v>
          </cell>
        </row>
        <row r="459">
          <cell r="B459" t="str">
            <v>981</v>
          </cell>
          <cell r="C459" t="str">
            <v>Тысяча тонн кормовых единиц</v>
          </cell>
        </row>
        <row r="460">
          <cell r="B460" t="str">
            <v>982</v>
          </cell>
          <cell r="C460" t="str">
            <v>Миллион тонн кормовых единиц</v>
          </cell>
        </row>
        <row r="461">
          <cell r="B461" t="str">
            <v>983</v>
          </cell>
          <cell r="C461" t="str">
            <v>Судо-сутки</v>
          </cell>
        </row>
        <row r="462">
          <cell r="B462" t="str">
            <v>984</v>
          </cell>
          <cell r="C462" t="str">
            <v>Центнеров с гектара</v>
          </cell>
        </row>
        <row r="463">
          <cell r="B463" t="str">
            <v>985</v>
          </cell>
          <cell r="C463" t="str">
            <v>Тысяча голов</v>
          </cell>
        </row>
        <row r="464">
          <cell r="B464" t="str">
            <v>986</v>
          </cell>
          <cell r="C464" t="str">
            <v>Тысяча краско-оттисков</v>
          </cell>
        </row>
        <row r="465">
          <cell r="B465" t="str">
            <v>987</v>
          </cell>
          <cell r="C465" t="str">
            <v>Миллион краско-оттисков</v>
          </cell>
        </row>
        <row r="466">
          <cell r="B466" t="str">
            <v>988</v>
          </cell>
          <cell r="C466" t="str">
            <v>Миллион условных плиток</v>
          </cell>
        </row>
        <row r="467">
          <cell r="B467" t="str">
            <v>989</v>
          </cell>
          <cell r="C467" t="str">
            <v>Человек в час</v>
          </cell>
        </row>
        <row r="468">
          <cell r="B468" t="str">
            <v>990</v>
          </cell>
          <cell r="C468" t="str">
            <v>Пассажиров в час</v>
          </cell>
        </row>
        <row r="469">
          <cell r="B469" t="str">
            <v>991</v>
          </cell>
          <cell r="C469" t="str">
            <v>Пассажиро-миля</v>
          </cell>
        </row>
        <row r="470">
          <cell r="B470" t="str">
            <v>2541</v>
          </cell>
          <cell r="C470" t="str">
            <v>Бит в секунду</v>
          </cell>
        </row>
        <row r="471">
          <cell r="B471" t="str">
            <v>2543</v>
          </cell>
          <cell r="C471" t="str">
            <v>Килобит в секунду</v>
          </cell>
        </row>
        <row r="472">
          <cell r="B472" t="str">
            <v>2545</v>
          </cell>
          <cell r="C472" t="str">
            <v>Мегабит в секунду</v>
          </cell>
        </row>
        <row r="473">
          <cell r="B473" t="str">
            <v>2547</v>
          </cell>
          <cell r="C473" t="str">
            <v>Гигабит в секунду</v>
          </cell>
        </row>
        <row r="474">
          <cell r="B474" t="str">
            <v>2551</v>
          </cell>
          <cell r="C474" t="str">
            <v>Байт в секунду</v>
          </cell>
        </row>
        <row r="475">
          <cell r="B475" t="str">
            <v>2552</v>
          </cell>
          <cell r="C475" t="str">
            <v>Гигабайт в секунду</v>
          </cell>
        </row>
        <row r="476">
          <cell r="B476" t="str">
            <v>2553</v>
          </cell>
          <cell r="C476" t="str">
            <v>Гигабайт</v>
          </cell>
        </row>
        <row r="477">
          <cell r="B477" t="str">
            <v>2554</v>
          </cell>
          <cell r="C477" t="str">
            <v>Терабайт</v>
          </cell>
        </row>
        <row r="478">
          <cell r="B478" t="str">
            <v>2555</v>
          </cell>
          <cell r="C478" t="str">
            <v>Петабайт</v>
          </cell>
        </row>
        <row r="479">
          <cell r="B479" t="str">
            <v>2556</v>
          </cell>
          <cell r="C479" t="str">
            <v>Эксабайт</v>
          </cell>
        </row>
        <row r="480">
          <cell r="B480" t="str">
            <v>2557</v>
          </cell>
          <cell r="C480" t="str">
            <v>Зеттабайт</v>
          </cell>
        </row>
        <row r="481">
          <cell r="B481" t="str">
            <v>2558</v>
          </cell>
          <cell r="C481" t="str">
            <v>Йоттабайт</v>
          </cell>
        </row>
        <row r="482">
          <cell r="B482" t="str">
            <v>2561</v>
          </cell>
          <cell r="C482" t="str">
            <v>Килобайт в секунду</v>
          </cell>
        </row>
        <row r="483">
          <cell r="B483" t="str">
            <v>2571</v>
          </cell>
          <cell r="C483" t="str">
            <v>Мегабайт в секунду</v>
          </cell>
        </row>
        <row r="484">
          <cell r="B484" t="str">
            <v>2581</v>
          </cell>
          <cell r="C484" t="str">
            <v>Эрланг</v>
          </cell>
        </row>
        <row r="485">
          <cell r="B485" t="str">
            <v>2931</v>
          </cell>
          <cell r="C485" t="str">
            <v>Гигагерц</v>
          </cell>
        </row>
        <row r="486">
          <cell r="B486" t="str">
            <v>3135</v>
          </cell>
          <cell r="C486" t="str">
            <v>Децибел</v>
          </cell>
        </row>
        <row r="487">
          <cell r="B487" t="str">
            <v>3831</v>
          </cell>
          <cell r="C487" t="str">
            <v>Рубль тонна</v>
          </cell>
        </row>
        <row r="488">
          <cell r="B488" t="str">
            <v>5401</v>
          </cell>
          <cell r="C488" t="str">
            <v>Дето-день</v>
          </cell>
        </row>
        <row r="489">
          <cell r="B489" t="str">
            <v>5423</v>
          </cell>
          <cell r="C489" t="str">
            <v>Человек в год</v>
          </cell>
        </row>
        <row r="490">
          <cell r="B490" t="str">
            <v>5451</v>
          </cell>
          <cell r="C490" t="str">
            <v>Посещение</v>
          </cell>
        </row>
        <row r="491">
          <cell r="B491" t="str">
            <v>5562</v>
          </cell>
          <cell r="C491" t="str">
            <v>Тысяча гнезд</v>
          </cell>
        </row>
        <row r="492">
          <cell r="B492" t="str">
            <v>6421</v>
          </cell>
          <cell r="C492" t="str">
            <v>Единиц в год</v>
          </cell>
        </row>
        <row r="493">
          <cell r="B493" t="str">
            <v>6422</v>
          </cell>
          <cell r="C493" t="str">
            <v>Вызов</v>
          </cell>
        </row>
        <row r="494">
          <cell r="B494" t="str">
            <v>6424</v>
          </cell>
          <cell r="C494" t="str">
            <v>Штамм</v>
          </cell>
        </row>
        <row r="495">
          <cell r="B495" t="str">
            <v>7923</v>
          </cell>
          <cell r="C495" t="str">
            <v>Абонент</v>
          </cell>
        </row>
        <row r="496">
          <cell r="B496" t="str">
            <v>8361</v>
          </cell>
          <cell r="C496" t="str">
            <v>Особь</v>
          </cell>
        </row>
        <row r="497">
          <cell r="B497" t="str">
            <v>8751</v>
          </cell>
          <cell r="C497" t="str">
            <v>Коробка</v>
          </cell>
        </row>
        <row r="498">
          <cell r="B498" t="str">
            <v>9061</v>
          </cell>
          <cell r="C498" t="str">
            <v>Миллион гектаров</v>
          </cell>
        </row>
        <row r="499">
          <cell r="B499" t="str">
            <v>9062</v>
          </cell>
          <cell r="C499" t="str">
            <v>Миллиард гектаров</v>
          </cell>
        </row>
        <row r="500">
          <cell r="B500" t="str">
            <v>9111</v>
          </cell>
          <cell r="C500" t="str">
            <v>Койко-день</v>
          </cell>
        </row>
        <row r="501">
          <cell r="B501" t="str">
            <v>9113</v>
          </cell>
          <cell r="C501" t="str">
            <v>Пациенто-день</v>
          </cell>
        </row>
        <row r="502">
          <cell r="B502" t="str">
            <v>9245</v>
          </cell>
          <cell r="C502" t="str">
            <v>Запись</v>
          </cell>
        </row>
        <row r="503">
          <cell r="B503" t="str">
            <v>9246</v>
          </cell>
          <cell r="C503" t="str">
            <v>Документ</v>
          </cell>
        </row>
        <row r="504">
          <cell r="B504" t="str">
            <v>9491</v>
          </cell>
          <cell r="C504" t="str">
            <v>Лист-оттиск</v>
          </cell>
        </row>
        <row r="505">
          <cell r="B505" t="str">
            <v>9501</v>
          </cell>
          <cell r="C505" t="str">
            <v>Вагоно (машино)-час</v>
          </cell>
        </row>
        <row r="506">
          <cell r="B506" t="str">
            <v>9557</v>
          </cell>
          <cell r="C506" t="str">
            <v>Миллион голов</v>
          </cell>
        </row>
        <row r="507">
          <cell r="B507" t="str">
            <v>9641</v>
          </cell>
          <cell r="C507" t="str">
            <v>Летный час</v>
          </cell>
        </row>
        <row r="508">
          <cell r="B508" t="str">
            <v>9642</v>
          </cell>
          <cell r="C508" t="str">
            <v>Балл</v>
          </cell>
        </row>
        <row r="509">
          <cell r="B509" t="str">
            <v>9802</v>
          </cell>
          <cell r="C509" t="str">
            <v>Миллион долларов</v>
          </cell>
        </row>
        <row r="510">
          <cell r="B510" t="str">
            <v>9803</v>
          </cell>
          <cell r="C510" t="str">
            <v>Миллиард долларов</v>
          </cell>
        </row>
        <row r="511">
          <cell r="B511" t="str">
            <v>9805</v>
          </cell>
          <cell r="C511" t="str">
            <v>Доллар за тонну</v>
          </cell>
        </row>
      </sheetData>
      <sheetData sheetId="9"/>
      <sheetData sheetId="10"/>
      <sheetData sheetId="11"/>
      <sheetData sheetId="12">
        <row r="1">
          <cell r="A1" t="str">
            <v>01000000000</v>
          </cell>
          <cell r="B1" t="str">
            <v>Алтайский</v>
          </cell>
        </row>
        <row r="2">
          <cell r="A2" t="str">
            <v>03000000000</v>
          </cell>
          <cell r="B2" t="str">
            <v>Краснодарский</v>
          </cell>
        </row>
        <row r="3">
          <cell r="A3" t="str">
            <v>04000000000</v>
          </cell>
          <cell r="B3" t="str">
            <v>Красноярский</v>
          </cell>
        </row>
        <row r="4">
          <cell r="A4" t="str">
            <v>05000000000</v>
          </cell>
          <cell r="B4" t="str">
            <v>Приморский</v>
          </cell>
        </row>
        <row r="5">
          <cell r="A5" t="str">
            <v>07000000000</v>
          </cell>
          <cell r="B5" t="str">
            <v>Ставропольский</v>
          </cell>
        </row>
        <row r="6">
          <cell r="A6" t="str">
            <v>08000000000</v>
          </cell>
          <cell r="B6" t="str">
            <v>Хабаровский</v>
          </cell>
        </row>
        <row r="7">
          <cell r="A7" t="str">
            <v>10000000000</v>
          </cell>
          <cell r="B7" t="str">
            <v>Амурская</v>
          </cell>
        </row>
        <row r="8">
          <cell r="A8" t="str">
            <v>11000000000</v>
          </cell>
          <cell r="B8" t="str">
            <v>Архангельская</v>
          </cell>
        </row>
        <row r="9">
          <cell r="A9" t="str">
            <v>11100000000</v>
          </cell>
          <cell r="B9" t="str">
            <v>Ненецкий</v>
          </cell>
        </row>
        <row r="10">
          <cell r="A10" t="str">
            <v>12000000000</v>
          </cell>
          <cell r="B10" t="str">
            <v>Астраханская</v>
          </cell>
        </row>
        <row r="11">
          <cell r="A11" t="str">
            <v>14000000000</v>
          </cell>
          <cell r="B11" t="str">
            <v>Белгородская</v>
          </cell>
        </row>
        <row r="12">
          <cell r="A12" t="str">
            <v>15000000000</v>
          </cell>
          <cell r="B12" t="str">
            <v>Брянская</v>
          </cell>
        </row>
        <row r="13">
          <cell r="A13" t="str">
            <v>17000000000</v>
          </cell>
          <cell r="B13" t="str">
            <v>Владимирская</v>
          </cell>
        </row>
        <row r="14">
          <cell r="A14" t="str">
            <v>18000000000</v>
          </cell>
          <cell r="B14" t="str">
            <v>Волгоградская</v>
          </cell>
        </row>
        <row r="15">
          <cell r="A15" t="str">
            <v>19000000000</v>
          </cell>
          <cell r="B15" t="str">
            <v>Вологодская</v>
          </cell>
        </row>
        <row r="16">
          <cell r="A16" t="str">
            <v>20000000000</v>
          </cell>
          <cell r="B16" t="str">
            <v>Воронежская</v>
          </cell>
        </row>
        <row r="17">
          <cell r="A17" t="str">
            <v>22000000000</v>
          </cell>
          <cell r="B17" t="str">
            <v>Нижегородская</v>
          </cell>
        </row>
        <row r="18">
          <cell r="A18" t="str">
            <v>24000000000</v>
          </cell>
          <cell r="B18" t="str">
            <v>Ивановская</v>
          </cell>
        </row>
        <row r="19">
          <cell r="A19" t="str">
            <v>25000000000</v>
          </cell>
          <cell r="B19" t="str">
            <v>Иркутская</v>
          </cell>
        </row>
        <row r="20">
          <cell r="A20" t="str">
            <v>26000000000</v>
          </cell>
          <cell r="B20" t="str">
            <v>Ингушетия</v>
          </cell>
        </row>
        <row r="21">
          <cell r="A21" t="str">
            <v>27000000000</v>
          </cell>
          <cell r="B21" t="str">
            <v>Калининградская</v>
          </cell>
        </row>
        <row r="22">
          <cell r="A22" t="str">
            <v>28000000000</v>
          </cell>
          <cell r="B22" t="str">
            <v>Тверская</v>
          </cell>
        </row>
        <row r="23">
          <cell r="A23" t="str">
            <v>29000000000</v>
          </cell>
          <cell r="B23" t="str">
            <v>Калужская</v>
          </cell>
        </row>
        <row r="24">
          <cell r="A24" t="str">
            <v>30000000000</v>
          </cell>
          <cell r="B24" t="str">
            <v>Камчатский</v>
          </cell>
        </row>
        <row r="25">
          <cell r="A25" t="str">
            <v>32000000000</v>
          </cell>
          <cell r="B25" t="str">
            <v>Кемеровская</v>
          </cell>
        </row>
        <row r="26">
          <cell r="A26" t="str">
            <v>33000000000</v>
          </cell>
          <cell r="B26" t="str">
            <v>Кировская</v>
          </cell>
        </row>
        <row r="27">
          <cell r="A27" t="str">
            <v>34000000000</v>
          </cell>
          <cell r="B27" t="str">
            <v>Костромская</v>
          </cell>
        </row>
        <row r="28">
          <cell r="A28" t="str">
            <v>35000000000</v>
          </cell>
          <cell r="B28" t="str">
            <v>Крым</v>
          </cell>
        </row>
        <row r="29">
          <cell r="A29" t="str">
            <v>36000000000</v>
          </cell>
          <cell r="B29" t="str">
            <v>Самарская</v>
          </cell>
        </row>
        <row r="30">
          <cell r="A30" t="str">
            <v>37000000000</v>
          </cell>
          <cell r="B30" t="str">
            <v>Курганская</v>
          </cell>
        </row>
        <row r="31">
          <cell r="A31" t="str">
            <v>38000000000</v>
          </cell>
          <cell r="B31" t="str">
            <v>Курская</v>
          </cell>
        </row>
        <row r="32">
          <cell r="A32" t="str">
            <v>40000000000</v>
          </cell>
          <cell r="B32" t="str">
            <v>Санкт-Петербург</v>
          </cell>
        </row>
        <row r="33">
          <cell r="A33" t="str">
            <v>41000000000</v>
          </cell>
          <cell r="B33" t="str">
            <v>Ленинградская</v>
          </cell>
        </row>
        <row r="34">
          <cell r="A34" t="str">
            <v>42000000000</v>
          </cell>
          <cell r="B34" t="str">
            <v>Липецкая</v>
          </cell>
        </row>
        <row r="35">
          <cell r="A35" t="str">
            <v>44000000000</v>
          </cell>
          <cell r="B35" t="str">
            <v>Магаданская</v>
          </cell>
        </row>
        <row r="36">
          <cell r="A36" t="str">
            <v>45000000000</v>
          </cell>
          <cell r="B36" t="str">
            <v>Москва</v>
          </cell>
        </row>
        <row r="37">
          <cell r="A37" t="str">
            <v>46000000000</v>
          </cell>
          <cell r="B37" t="str">
            <v>Московская</v>
          </cell>
        </row>
        <row r="38">
          <cell r="A38" t="str">
            <v>47000000000</v>
          </cell>
          <cell r="B38" t="str">
            <v>Мурманская</v>
          </cell>
        </row>
        <row r="39">
          <cell r="A39" t="str">
            <v>49000000000</v>
          </cell>
          <cell r="B39" t="str">
            <v>Новгородская</v>
          </cell>
        </row>
        <row r="40">
          <cell r="A40" t="str">
            <v>50000000000</v>
          </cell>
          <cell r="B40" t="str">
            <v>Новосибирская</v>
          </cell>
        </row>
        <row r="41">
          <cell r="A41" t="str">
            <v>52000000000</v>
          </cell>
          <cell r="B41" t="str">
            <v>Омская</v>
          </cell>
        </row>
        <row r="42">
          <cell r="A42" t="str">
            <v>53000000000</v>
          </cell>
          <cell r="B42" t="str">
            <v>Оренбургская</v>
          </cell>
        </row>
        <row r="43">
          <cell r="A43" t="str">
            <v>54000000000</v>
          </cell>
          <cell r="B43" t="str">
            <v>Орловская</v>
          </cell>
        </row>
        <row r="44">
          <cell r="A44" t="str">
            <v>55000000000</v>
          </cell>
          <cell r="B44" t="str">
            <v>Байконур</v>
          </cell>
        </row>
        <row r="45">
          <cell r="A45" t="str">
            <v>56000000000</v>
          </cell>
          <cell r="B45" t="str">
            <v>Пензенская</v>
          </cell>
        </row>
        <row r="46">
          <cell r="A46" t="str">
            <v>57000000000</v>
          </cell>
          <cell r="B46" t="str">
            <v>Пермский</v>
          </cell>
        </row>
        <row r="47">
          <cell r="A47" t="str">
            <v>58000000000</v>
          </cell>
          <cell r="B47" t="str">
            <v>Псковская</v>
          </cell>
        </row>
        <row r="48">
          <cell r="A48" t="str">
            <v>60000000000</v>
          </cell>
          <cell r="B48" t="str">
            <v>Ростовская</v>
          </cell>
        </row>
        <row r="49">
          <cell r="A49" t="str">
            <v>61000000000</v>
          </cell>
          <cell r="B49" t="str">
            <v>Рязанская</v>
          </cell>
        </row>
        <row r="50">
          <cell r="A50" t="str">
            <v>63000000000</v>
          </cell>
          <cell r="B50" t="str">
            <v>Саратовская</v>
          </cell>
        </row>
        <row r="51">
          <cell r="A51" t="str">
            <v>64000000000</v>
          </cell>
          <cell r="B51" t="str">
            <v>Сахалинская</v>
          </cell>
        </row>
        <row r="52">
          <cell r="A52" t="str">
            <v>65000000000</v>
          </cell>
          <cell r="B52" t="str">
            <v>Свердловская</v>
          </cell>
        </row>
        <row r="53">
          <cell r="A53" t="str">
            <v>66000000000</v>
          </cell>
          <cell r="B53" t="str">
            <v>Смоленская</v>
          </cell>
        </row>
        <row r="54">
          <cell r="A54" t="str">
            <v>67000000000</v>
          </cell>
          <cell r="B54" t="str">
            <v>Севастополь</v>
          </cell>
        </row>
        <row r="55">
          <cell r="A55" t="str">
            <v>68000000000</v>
          </cell>
          <cell r="B55" t="str">
            <v>Тамбовская</v>
          </cell>
        </row>
        <row r="56">
          <cell r="A56" t="str">
            <v>69000000000</v>
          </cell>
          <cell r="B56" t="str">
            <v>Томская</v>
          </cell>
        </row>
        <row r="57">
          <cell r="A57" t="str">
            <v>70000000000</v>
          </cell>
          <cell r="B57" t="str">
            <v>Тульская</v>
          </cell>
        </row>
        <row r="58">
          <cell r="A58" t="str">
            <v>71000000000</v>
          </cell>
          <cell r="B58" t="str">
            <v>Тюменская</v>
          </cell>
        </row>
        <row r="59">
          <cell r="A59" t="str">
            <v>71100000000</v>
          </cell>
          <cell r="B59" t="str">
            <v>Ханты-Мансийский Автономный округ - Югра</v>
          </cell>
        </row>
        <row r="60">
          <cell r="A60" t="str">
            <v>71140000000</v>
          </cell>
          <cell r="B60" t="str">
            <v>Ямало-Ненецкий</v>
          </cell>
        </row>
        <row r="61">
          <cell r="A61" t="str">
            <v>73000000000</v>
          </cell>
          <cell r="B61" t="str">
            <v>Ульяновская</v>
          </cell>
        </row>
        <row r="62">
          <cell r="A62" t="str">
            <v>75000000000</v>
          </cell>
          <cell r="B62" t="str">
            <v>Челябинская</v>
          </cell>
        </row>
        <row r="63">
          <cell r="A63" t="str">
            <v>76000000000</v>
          </cell>
          <cell r="B63" t="str">
            <v>Забайкальский</v>
          </cell>
        </row>
        <row r="64">
          <cell r="A64" t="str">
            <v>77000000000</v>
          </cell>
          <cell r="B64" t="str">
            <v>Чукотский</v>
          </cell>
        </row>
        <row r="65">
          <cell r="A65" t="str">
            <v>78000000000</v>
          </cell>
          <cell r="B65" t="str">
            <v>Ярославская</v>
          </cell>
        </row>
        <row r="66">
          <cell r="A66" t="str">
            <v>79000000000</v>
          </cell>
          <cell r="B66" t="str">
            <v>Адыгея</v>
          </cell>
        </row>
        <row r="67">
          <cell r="A67" t="str">
            <v>80000000000</v>
          </cell>
          <cell r="B67" t="str">
            <v>Башкортостан</v>
          </cell>
        </row>
        <row r="68">
          <cell r="A68" t="str">
            <v>81000000000</v>
          </cell>
          <cell r="B68" t="str">
            <v>Бурятия</v>
          </cell>
        </row>
        <row r="69">
          <cell r="A69" t="str">
            <v>82000000000</v>
          </cell>
          <cell r="B69" t="str">
            <v>Дагестан</v>
          </cell>
        </row>
        <row r="70">
          <cell r="A70" t="str">
            <v>83000000000</v>
          </cell>
          <cell r="B70" t="str">
            <v>Кабардино-Балкарская</v>
          </cell>
        </row>
        <row r="71">
          <cell r="A71" t="str">
            <v>84000000000</v>
          </cell>
          <cell r="B71" t="str">
            <v>Алтай</v>
          </cell>
        </row>
        <row r="72">
          <cell r="A72" t="str">
            <v>85000000000</v>
          </cell>
          <cell r="B72" t="str">
            <v>Калмыкия</v>
          </cell>
        </row>
        <row r="73">
          <cell r="A73" t="str">
            <v>86000000000</v>
          </cell>
          <cell r="B73" t="str">
            <v>Карелия</v>
          </cell>
        </row>
        <row r="74">
          <cell r="A74" t="str">
            <v>87000000000</v>
          </cell>
          <cell r="B74" t="str">
            <v>Коми</v>
          </cell>
        </row>
        <row r="75">
          <cell r="A75" t="str">
            <v>88000000000</v>
          </cell>
          <cell r="B75" t="str">
            <v>Марий Эл</v>
          </cell>
        </row>
        <row r="76">
          <cell r="A76" t="str">
            <v>89000000000</v>
          </cell>
          <cell r="B76" t="str">
            <v>Мордовия</v>
          </cell>
        </row>
        <row r="77">
          <cell r="A77" t="str">
            <v>90000000000</v>
          </cell>
          <cell r="B77" t="str">
            <v>Северная Осетия - Алания</v>
          </cell>
        </row>
        <row r="78">
          <cell r="A78" t="str">
            <v>91000000000</v>
          </cell>
          <cell r="B78" t="str">
            <v>Карачаево-Черкесская</v>
          </cell>
        </row>
        <row r="79">
          <cell r="A79" t="str">
            <v>92000000000</v>
          </cell>
          <cell r="B79" t="str">
            <v>Татарстан</v>
          </cell>
        </row>
        <row r="80">
          <cell r="A80" t="str">
            <v>93000000000</v>
          </cell>
          <cell r="B80" t="str">
            <v>Тыва</v>
          </cell>
        </row>
        <row r="81">
          <cell r="A81" t="str">
            <v>94000000000</v>
          </cell>
          <cell r="B81" t="str">
            <v>Удмуртская</v>
          </cell>
        </row>
        <row r="82">
          <cell r="A82" t="str">
            <v>95000000000</v>
          </cell>
          <cell r="B82" t="str">
            <v>Хакасия</v>
          </cell>
        </row>
        <row r="83">
          <cell r="A83" t="str">
            <v>96000000000</v>
          </cell>
          <cell r="B83" t="str">
            <v>Чеченская</v>
          </cell>
        </row>
        <row r="84">
          <cell r="A84" t="str">
            <v>97000000000</v>
          </cell>
          <cell r="B84" t="str">
            <v>Чувашская Республика</v>
          </cell>
        </row>
        <row r="85">
          <cell r="A85" t="str">
            <v>98000000000</v>
          </cell>
          <cell r="B85" t="str">
            <v>Саха /Якутия/</v>
          </cell>
        </row>
        <row r="86">
          <cell r="A86" t="str">
            <v>99000000000</v>
          </cell>
          <cell r="B86" t="str">
            <v>Еврейская АО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9"/>
  <sheetViews>
    <sheetView tabSelected="1" topLeftCell="A70" workbookViewId="0">
      <selection activeCell="C101" sqref="C101"/>
    </sheetView>
  </sheetViews>
  <sheetFormatPr defaultRowHeight="12.75"/>
  <cols>
    <col min="1" max="1" width="7.5703125" style="1" customWidth="1"/>
    <col min="2" max="2" width="9.140625" style="1"/>
    <col min="3" max="3" width="13" style="1" customWidth="1"/>
    <col min="4" max="4" width="55.42578125" style="1" customWidth="1"/>
    <col min="5" max="5" width="26.140625" style="1" customWidth="1"/>
    <col min="6" max="6" width="12.42578125" style="1" customWidth="1"/>
    <col min="7" max="7" width="9.140625" style="2"/>
    <col min="8" max="8" width="16" style="1" customWidth="1"/>
    <col min="9" max="9" width="16.7109375" style="1" customWidth="1"/>
    <col min="10" max="10" width="15.5703125" style="1" customWidth="1"/>
    <col min="11" max="11" width="21.28515625" style="3" customWidth="1"/>
    <col min="12" max="12" width="16.85546875" style="1" customWidth="1"/>
    <col min="13" max="13" width="13.5703125" style="1" customWidth="1"/>
    <col min="14" max="14" width="16.7109375" style="1" customWidth="1"/>
    <col min="15" max="15" width="13.140625" style="1" customWidth="1"/>
    <col min="16" max="16" width="11.7109375" style="1" customWidth="1"/>
    <col min="17" max="17" width="9.140625" style="1"/>
    <col min="18" max="18" width="10" style="1" bestFit="1" customWidth="1"/>
    <col min="19" max="16384" width="9.140625" style="1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4" t="s">
        <v>235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4"/>
      <c r="M4" s="4"/>
      <c r="N4" s="4"/>
      <c r="O4" s="4"/>
      <c r="P4" s="4"/>
    </row>
    <row r="5" spans="1:16" ht="18.75" customHeight="1">
      <c r="A5" s="4"/>
      <c r="B5" s="51" t="s">
        <v>3</v>
      </c>
      <c r="C5" s="51"/>
      <c r="D5" s="51"/>
      <c r="E5" s="51" t="s">
        <v>4</v>
      </c>
      <c r="F5" s="51"/>
      <c r="G5" s="51"/>
      <c r="H5" s="51"/>
      <c r="I5" s="51"/>
      <c r="J5" s="51"/>
      <c r="K5" s="51"/>
      <c r="L5" s="4"/>
      <c r="M5" s="4"/>
      <c r="N5" s="4"/>
      <c r="O5" s="4"/>
      <c r="P5" s="4"/>
    </row>
    <row r="6" spans="1:16">
      <c r="A6" s="4"/>
      <c r="B6" s="51" t="s">
        <v>5</v>
      </c>
      <c r="C6" s="51"/>
      <c r="D6" s="51"/>
      <c r="E6" s="51" t="s">
        <v>6</v>
      </c>
      <c r="F6" s="51"/>
      <c r="G6" s="51"/>
      <c r="H6" s="51"/>
      <c r="I6" s="51"/>
      <c r="J6" s="51"/>
      <c r="K6" s="51"/>
      <c r="L6" s="4"/>
      <c r="M6" s="4"/>
      <c r="N6" s="4"/>
      <c r="O6" s="4"/>
      <c r="P6" s="4"/>
    </row>
    <row r="7" spans="1:16">
      <c r="A7" s="4"/>
      <c r="B7" s="51" t="s">
        <v>7</v>
      </c>
      <c r="C7" s="51"/>
      <c r="D7" s="51"/>
      <c r="E7" s="52" t="s">
        <v>8</v>
      </c>
      <c r="F7" s="53"/>
      <c r="G7" s="53"/>
      <c r="H7" s="53"/>
      <c r="I7" s="53"/>
      <c r="J7" s="53"/>
      <c r="K7" s="53"/>
      <c r="L7" s="4"/>
      <c r="M7" s="4"/>
      <c r="N7" s="4"/>
      <c r="O7" s="4"/>
      <c r="P7" s="4"/>
    </row>
    <row r="8" spans="1:16">
      <c r="A8" s="4"/>
      <c r="B8" s="51" t="s">
        <v>9</v>
      </c>
      <c r="C8" s="51"/>
      <c r="D8" s="51"/>
      <c r="E8" s="51">
        <v>1655182480</v>
      </c>
      <c r="F8" s="51"/>
      <c r="G8" s="51"/>
      <c r="H8" s="51"/>
      <c r="I8" s="51"/>
      <c r="J8" s="51"/>
      <c r="K8" s="51"/>
      <c r="L8" s="4"/>
      <c r="M8" s="4"/>
      <c r="N8" s="4"/>
      <c r="O8" s="4"/>
      <c r="P8" s="4"/>
    </row>
    <row r="9" spans="1:16">
      <c r="A9" s="4"/>
      <c r="B9" s="51" t="s">
        <v>10</v>
      </c>
      <c r="C9" s="51"/>
      <c r="D9" s="51"/>
      <c r="E9" s="51">
        <v>165501001</v>
      </c>
      <c r="F9" s="51"/>
      <c r="G9" s="51"/>
      <c r="H9" s="51"/>
      <c r="I9" s="51"/>
      <c r="J9" s="51"/>
      <c r="K9" s="51"/>
      <c r="L9" s="4"/>
      <c r="M9" s="4"/>
      <c r="N9" s="4"/>
      <c r="O9" s="4"/>
      <c r="P9" s="4"/>
    </row>
    <row r="10" spans="1:16">
      <c r="A10" s="4"/>
      <c r="B10" s="51" t="s">
        <v>11</v>
      </c>
      <c r="C10" s="51"/>
      <c r="D10" s="51"/>
      <c r="E10" s="51">
        <v>92401000000</v>
      </c>
      <c r="F10" s="51"/>
      <c r="G10" s="51"/>
      <c r="H10" s="51"/>
      <c r="I10" s="51"/>
      <c r="J10" s="51"/>
      <c r="K10" s="51"/>
      <c r="L10" s="4"/>
      <c r="M10" s="4"/>
      <c r="N10" s="4"/>
      <c r="O10" s="4"/>
      <c r="P10" s="4"/>
    </row>
    <row r="11" spans="1:16">
      <c r="A11" s="4"/>
      <c r="B11" s="4"/>
      <c r="C11" s="4"/>
      <c r="D11" s="4"/>
      <c r="E11" s="4"/>
      <c r="F11" s="4"/>
      <c r="G11" s="4"/>
      <c r="H11" s="4"/>
      <c r="I11" s="6"/>
      <c r="J11" s="6"/>
      <c r="K11" s="7"/>
      <c r="L11" s="4"/>
      <c r="M11" s="4"/>
      <c r="N11" s="4"/>
      <c r="O11" s="4"/>
      <c r="P11" s="4"/>
    </row>
    <row r="12" spans="1:16">
      <c r="A12" s="51" t="s">
        <v>12</v>
      </c>
      <c r="B12" s="51" t="s">
        <v>13</v>
      </c>
      <c r="C12" s="51" t="s">
        <v>14</v>
      </c>
      <c r="D12" s="54" t="s">
        <v>112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9"/>
      <c r="P12" s="9"/>
    </row>
    <row r="13" spans="1:16" ht="39.75" customHeight="1">
      <c r="A13" s="51"/>
      <c r="B13" s="51"/>
      <c r="C13" s="51"/>
      <c r="D13" s="51" t="s">
        <v>15</v>
      </c>
      <c r="E13" s="51" t="s">
        <v>16</v>
      </c>
      <c r="F13" s="51" t="s">
        <v>17</v>
      </c>
      <c r="G13" s="51"/>
      <c r="H13" s="51" t="s">
        <v>18</v>
      </c>
      <c r="I13" s="51" t="s">
        <v>19</v>
      </c>
      <c r="J13" s="51"/>
      <c r="K13" s="55" t="s">
        <v>20</v>
      </c>
      <c r="L13" s="51" t="s">
        <v>21</v>
      </c>
      <c r="M13" s="51"/>
      <c r="N13" s="51" t="s">
        <v>22</v>
      </c>
      <c r="O13" s="51" t="s">
        <v>23</v>
      </c>
      <c r="P13" s="51" t="s">
        <v>24</v>
      </c>
    </row>
    <row r="14" spans="1:16" ht="84" customHeight="1">
      <c r="A14" s="51"/>
      <c r="B14" s="51"/>
      <c r="C14" s="51"/>
      <c r="D14" s="51"/>
      <c r="E14" s="51"/>
      <c r="F14" s="8" t="s">
        <v>25</v>
      </c>
      <c r="G14" s="8" t="s">
        <v>26</v>
      </c>
      <c r="H14" s="51"/>
      <c r="I14" s="8" t="s">
        <v>27</v>
      </c>
      <c r="J14" s="8" t="s">
        <v>26</v>
      </c>
      <c r="K14" s="55"/>
      <c r="L14" s="8" t="s">
        <v>28</v>
      </c>
      <c r="M14" s="8" t="s">
        <v>29</v>
      </c>
      <c r="N14" s="51"/>
      <c r="O14" s="51"/>
      <c r="P14" s="51"/>
    </row>
    <row r="15" spans="1:16" s="10" customFormat="1" ht="15" customHeight="1">
      <c r="A15" s="54" t="s">
        <v>211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s="10" customFormat="1" ht="37.5" customHeight="1">
      <c r="A16" s="8">
        <v>1</v>
      </c>
      <c r="B16" s="23" t="s">
        <v>38</v>
      </c>
      <c r="C16" s="23" t="s">
        <v>39</v>
      </c>
      <c r="D16" s="20" t="s">
        <v>40</v>
      </c>
      <c r="E16" s="21" t="s">
        <v>185</v>
      </c>
      <c r="F16" s="24" t="s">
        <v>197</v>
      </c>
      <c r="G16" s="25" t="str">
        <f>IFERROR(VLOOKUP(F16,'[1]код океи'!$B$2:$C$511,2,FALSE)," ")</f>
        <v>Штука</v>
      </c>
      <c r="H16" s="8" t="s">
        <v>32</v>
      </c>
      <c r="I16" s="23" t="s">
        <v>204</v>
      </c>
      <c r="J16" s="11" t="str">
        <f>IFERROR(VLOOKUP(I16,[1]регион!$A$1:$B$86,2,0)," ")</f>
        <v>Татарстан</v>
      </c>
      <c r="K16" s="23">
        <v>279060</v>
      </c>
      <c r="L16" s="26">
        <v>44927</v>
      </c>
      <c r="M16" s="26">
        <v>45261</v>
      </c>
      <c r="N16" s="27" t="s">
        <v>33</v>
      </c>
      <c r="O16" s="11" t="s">
        <v>209</v>
      </c>
      <c r="P16" s="11" t="s">
        <v>210</v>
      </c>
    </row>
    <row r="17" spans="1:16" s="10" customFormat="1" ht="38.25" customHeight="1">
      <c r="A17" s="8">
        <v>2</v>
      </c>
      <c r="B17" s="23" t="s">
        <v>56</v>
      </c>
      <c r="C17" s="23" t="s">
        <v>57</v>
      </c>
      <c r="D17" s="22" t="s">
        <v>153</v>
      </c>
      <c r="E17" s="21" t="s">
        <v>192</v>
      </c>
      <c r="F17" s="24" t="s">
        <v>198</v>
      </c>
      <c r="G17" s="25" t="str">
        <f>IFERROR(VLOOKUP(F17,'[1]код океи'!$B$2:$C$511,2,FALSE)," ")</f>
        <v>Условная единица</v>
      </c>
      <c r="H17" s="12">
        <v>20112</v>
      </c>
      <c r="I17" s="23" t="s">
        <v>204</v>
      </c>
      <c r="J17" s="11" t="str">
        <f>IFERROR(VLOOKUP(I17,[1]регион!$A$1:$B$86,2,0)," ")</f>
        <v>Татарстан</v>
      </c>
      <c r="K17" s="23">
        <v>700000</v>
      </c>
      <c r="L17" s="26">
        <v>44927</v>
      </c>
      <c r="M17" s="26">
        <v>45292</v>
      </c>
      <c r="N17" s="27" t="s">
        <v>33</v>
      </c>
      <c r="O17" s="11" t="s">
        <v>209</v>
      </c>
      <c r="P17" s="11" t="s">
        <v>209</v>
      </c>
    </row>
    <row r="18" spans="1:16" s="10" customFormat="1" ht="28.5" customHeight="1">
      <c r="A18" s="8">
        <v>3</v>
      </c>
      <c r="B18" s="23" t="s">
        <v>36</v>
      </c>
      <c r="C18" s="23" t="s">
        <v>183</v>
      </c>
      <c r="D18" s="20" t="s">
        <v>113</v>
      </c>
      <c r="E18" s="21" t="s">
        <v>37</v>
      </c>
      <c r="F18" s="24" t="s">
        <v>197</v>
      </c>
      <c r="G18" s="25" t="str">
        <f>IFERROR(VLOOKUP(F18,'[1]код океи'!$B$2:$C$511,2,FALSE)," ")</f>
        <v>Штука</v>
      </c>
      <c r="H18" s="8">
        <v>8200</v>
      </c>
      <c r="I18" s="23" t="s">
        <v>204</v>
      </c>
      <c r="J18" s="11" t="str">
        <f>IFERROR(VLOOKUP(I18,[1]регион!$A$1:$B$86,2,0)," ")</f>
        <v>Татарстан</v>
      </c>
      <c r="K18" s="23">
        <v>212670</v>
      </c>
      <c r="L18" s="26">
        <v>44927</v>
      </c>
      <c r="M18" s="26">
        <v>45261</v>
      </c>
      <c r="N18" s="27" t="s">
        <v>33</v>
      </c>
      <c r="O18" s="11" t="s">
        <v>209</v>
      </c>
      <c r="P18" s="11" t="s">
        <v>210</v>
      </c>
    </row>
    <row r="19" spans="1:16" s="10" customFormat="1" ht="34.5" customHeight="1">
      <c r="A19" s="8">
        <v>4</v>
      </c>
      <c r="B19" s="23" t="s">
        <v>36</v>
      </c>
      <c r="C19" s="23" t="s">
        <v>183</v>
      </c>
      <c r="D19" s="22" t="s">
        <v>113</v>
      </c>
      <c r="E19" s="21" t="s">
        <v>185</v>
      </c>
      <c r="F19" s="24" t="s">
        <v>197</v>
      </c>
      <c r="G19" s="25" t="str">
        <f>IFERROR(VLOOKUP(F19,'[1]код океи'!$B$2:$C$511,2,FALSE)," ")</f>
        <v>Штука</v>
      </c>
      <c r="H19" s="8">
        <v>2323</v>
      </c>
      <c r="I19" s="23" t="s">
        <v>205</v>
      </c>
      <c r="J19" s="11" t="str">
        <f>IFERROR(VLOOKUP(I19,[1]регион!$A$1:$B$86,2,0)," ")</f>
        <v>Удмуртская</v>
      </c>
      <c r="K19" s="23">
        <v>111340</v>
      </c>
      <c r="L19" s="26">
        <v>44927</v>
      </c>
      <c r="M19" s="26">
        <v>45261</v>
      </c>
      <c r="N19" s="27" t="s">
        <v>33</v>
      </c>
      <c r="O19" s="11" t="s">
        <v>209</v>
      </c>
      <c r="P19" s="11" t="s">
        <v>210</v>
      </c>
    </row>
    <row r="20" spans="1:16" s="10" customFormat="1" ht="96" customHeight="1">
      <c r="A20" s="8">
        <v>5</v>
      </c>
      <c r="B20" s="23" t="s">
        <v>44</v>
      </c>
      <c r="C20" s="23" t="s">
        <v>45</v>
      </c>
      <c r="D20" s="22" t="s">
        <v>123</v>
      </c>
      <c r="E20" s="21" t="s">
        <v>186</v>
      </c>
      <c r="F20" s="24" t="s">
        <v>198</v>
      </c>
      <c r="G20" s="25" t="str">
        <f>IFERROR(VLOOKUP(F20,'[1]код океи'!$B$2:$C$511,2,FALSE)," ")</f>
        <v>Условная единица</v>
      </c>
      <c r="H20" s="8">
        <v>753</v>
      </c>
      <c r="I20" s="23" t="s">
        <v>204</v>
      </c>
      <c r="J20" s="11" t="str">
        <f>IFERROR(VLOOKUP(I20,[1]регион!$A$1:$B$86,2,0)," ")</f>
        <v>Татарстан</v>
      </c>
      <c r="K20" s="23">
        <v>344964</v>
      </c>
      <c r="L20" s="26">
        <v>44927</v>
      </c>
      <c r="M20" s="26">
        <v>45261</v>
      </c>
      <c r="N20" s="27" t="s">
        <v>33</v>
      </c>
      <c r="O20" s="11" t="s">
        <v>209</v>
      </c>
      <c r="P20" s="11" t="s">
        <v>210</v>
      </c>
    </row>
    <row r="21" spans="1:16" s="10" customFormat="1" ht="96.75" customHeight="1">
      <c r="A21" s="8">
        <v>6</v>
      </c>
      <c r="B21" s="23" t="s">
        <v>44</v>
      </c>
      <c r="C21" s="23" t="s">
        <v>45</v>
      </c>
      <c r="D21" s="22" t="s">
        <v>123</v>
      </c>
      <c r="E21" s="21" t="s">
        <v>186</v>
      </c>
      <c r="F21" s="24" t="s">
        <v>198</v>
      </c>
      <c r="G21" s="25" t="str">
        <f>IFERROR(VLOOKUP(F21,'[1]код океи'!$B$2:$C$511,2,FALSE)," ")</f>
        <v>Условная единица</v>
      </c>
      <c r="H21" s="8">
        <v>112</v>
      </c>
      <c r="I21" s="23" t="s">
        <v>205</v>
      </c>
      <c r="J21" s="11" t="str">
        <f>IFERROR(VLOOKUP(I21,[1]регион!$A$1:$B$86,2,0)," ")</f>
        <v>Удмуртская</v>
      </c>
      <c r="K21" s="23">
        <v>113220</v>
      </c>
      <c r="L21" s="26">
        <v>44927</v>
      </c>
      <c r="M21" s="26">
        <v>45261</v>
      </c>
      <c r="N21" s="27" t="s">
        <v>33</v>
      </c>
      <c r="O21" s="11" t="s">
        <v>209</v>
      </c>
      <c r="P21" s="11" t="s">
        <v>210</v>
      </c>
    </row>
    <row r="22" spans="1:16" ht="31.5" customHeight="1">
      <c r="A22" s="8">
        <v>7</v>
      </c>
      <c r="B22" s="23" t="s">
        <v>51</v>
      </c>
      <c r="C22" s="23" t="s">
        <v>52</v>
      </c>
      <c r="D22" s="22" t="s">
        <v>124</v>
      </c>
      <c r="E22" s="21" t="s">
        <v>187</v>
      </c>
      <c r="F22" s="24" t="s">
        <v>198</v>
      </c>
      <c r="G22" s="25" t="str">
        <f>IFERROR(VLOOKUP(F22,'[1]код океи'!$B$2:$C$511,2,FALSE)," ")</f>
        <v>Условная единица</v>
      </c>
      <c r="H22" s="8">
        <v>3</v>
      </c>
      <c r="I22" s="23" t="s">
        <v>205</v>
      </c>
      <c r="J22" s="11" t="str">
        <f>IFERROR(VLOOKUP(I22,[1]регион!$A$1:$B$86,2,0)," ")</f>
        <v>Удмуртская</v>
      </c>
      <c r="K22" s="23">
        <v>494000</v>
      </c>
      <c r="L22" s="26">
        <v>44927</v>
      </c>
      <c r="M22" s="26">
        <v>45261</v>
      </c>
      <c r="N22" s="27" t="s">
        <v>33</v>
      </c>
      <c r="O22" s="11" t="s">
        <v>209</v>
      </c>
      <c r="P22" s="11" t="s">
        <v>209</v>
      </c>
    </row>
    <row r="23" spans="1:16" ht="43.5" customHeight="1">
      <c r="A23" s="8">
        <v>8</v>
      </c>
      <c r="B23" s="23" t="s">
        <v>51</v>
      </c>
      <c r="C23" s="23" t="s">
        <v>52</v>
      </c>
      <c r="D23" s="22" t="s">
        <v>125</v>
      </c>
      <c r="E23" s="21" t="s">
        <v>187</v>
      </c>
      <c r="F23" s="24" t="s">
        <v>198</v>
      </c>
      <c r="G23" s="25" t="str">
        <f>IFERROR(VLOOKUP(F23,'[1]код океи'!$B$2:$C$511,2,FALSE)," ")</f>
        <v>Условная единица</v>
      </c>
      <c r="H23" s="8" t="s">
        <v>32</v>
      </c>
      <c r="I23" s="23" t="s">
        <v>206</v>
      </c>
      <c r="J23" s="11" t="str">
        <f>IFERROR(VLOOKUP(I23,[1]регион!$A$1:$B$86,2,0)," ")</f>
        <v>Кировская</v>
      </c>
      <c r="K23" s="23">
        <v>270000</v>
      </c>
      <c r="L23" s="26">
        <v>44927</v>
      </c>
      <c r="M23" s="26">
        <v>45261</v>
      </c>
      <c r="N23" s="27" t="s">
        <v>33</v>
      </c>
      <c r="O23" s="11" t="s">
        <v>209</v>
      </c>
      <c r="P23" s="11" t="s">
        <v>209</v>
      </c>
    </row>
    <row r="24" spans="1:16" ht="42.75" customHeight="1">
      <c r="A24" s="8">
        <v>9</v>
      </c>
      <c r="B24" s="23" t="s">
        <v>62</v>
      </c>
      <c r="C24" s="23" t="s">
        <v>63</v>
      </c>
      <c r="D24" s="22" t="s">
        <v>126</v>
      </c>
      <c r="E24" s="21" t="s">
        <v>188</v>
      </c>
      <c r="F24" s="24" t="s">
        <v>198</v>
      </c>
      <c r="G24" s="25" t="str">
        <f>IFERROR(VLOOKUP(F24,'[1]код океи'!$B$2:$C$511,2,FALSE)," ")</f>
        <v>Условная единица</v>
      </c>
      <c r="H24" s="8" t="s">
        <v>32</v>
      </c>
      <c r="I24" s="23" t="s">
        <v>204</v>
      </c>
      <c r="J24" s="11" t="str">
        <f>IFERROR(VLOOKUP(I24,[1]регион!$A$1:$B$86,2,0)," ")</f>
        <v>Татарстан</v>
      </c>
      <c r="K24" s="23">
        <v>200000</v>
      </c>
      <c r="L24" s="26">
        <v>44927</v>
      </c>
      <c r="M24" s="26">
        <v>45261</v>
      </c>
      <c r="N24" s="27" t="s">
        <v>33</v>
      </c>
      <c r="O24" s="11" t="s">
        <v>209</v>
      </c>
      <c r="P24" s="11" t="s">
        <v>210</v>
      </c>
    </row>
    <row r="25" spans="1:16" s="6" customFormat="1" ht="25.5">
      <c r="A25" s="8">
        <v>10</v>
      </c>
      <c r="B25" s="23" t="s">
        <v>51</v>
      </c>
      <c r="C25" s="23" t="s">
        <v>52</v>
      </c>
      <c r="D25" s="22" t="s">
        <v>127</v>
      </c>
      <c r="E25" s="21" t="s">
        <v>187</v>
      </c>
      <c r="F25" s="24" t="s">
        <v>198</v>
      </c>
      <c r="G25" s="25" t="str">
        <f>IFERROR(VLOOKUP(F25,'[1]код океи'!$B$2:$C$511,2,FALSE)," ")</f>
        <v>Условная единица</v>
      </c>
      <c r="H25" s="8" t="s">
        <v>32</v>
      </c>
      <c r="I25" s="23" t="s">
        <v>204</v>
      </c>
      <c r="J25" s="11" t="str">
        <f>IFERROR(VLOOKUP(I25,[1]регион!$A$1:$B$86,2,0)," ")</f>
        <v>Татарстан</v>
      </c>
      <c r="K25" s="23">
        <v>325000</v>
      </c>
      <c r="L25" s="26">
        <v>44927</v>
      </c>
      <c r="M25" s="26">
        <v>45261</v>
      </c>
      <c r="N25" s="27" t="s">
        <v>33</v>
      </c>
      <c r="O25" s="11" t="s">
        <v>209</v>
      </c>
      <c r="P25" s="11" t="s">
        <v>209</v>
      </c>
    </row>
    <row r="26" spans="1:16" ht="36.75" customHeight="1">
      <c r="A26" s="8">
        <v>11</v>
      </c>
      <c r="B26" s="23" t="s">
        <v>51</v>
      </c>
      <c r="C26" s="23" t="s">
        <v>52</v>
      </c>
      <c r="D26" s="22" t="s">
        <v>128</v>
      </c>
      <c r="E26" s="21" t="s">
        <v>187</v>
      </c>
      <c r="F26" s="24" t="s">
        <v>198</v>
      </c>
      <c r="G26" s="25" t="str">
        <f>IFERROR(VLOOKUP(F26,'[1]код океи'!$B$2:$C$511,2,FALSE)," ")</f>
        <v>Условная единица</v>
      </c>
      <c r="H26" s="8">
        <v>1</v>
      </c>
      <c r="I26" s="23" t="s">
        <v>204</v>
      </c>
      <c r="J26" s="11" t="str">
        <f>IFERROR(VLOOKUP(I26,[1]регион!$A$1:$B$86,2,0)," ")</f>
        <v>Татарстан</v>
      </c>
      <c r="K26" s="23">
        <v>190000</v>
      </c>
      <c r="L26" s="26">
        <v>44927</v>
      </c>
      <c r="M26" s="26">
        <v>45261</v>
      </c>
      <c r="N26" s="27" t="s">
        <v>33</v>
      </c>
      <c r="O26" s="11" t="s">
        <v>209</v>
      </c>
      <c r="P26" s="11" t="s">
        <v>209</v>
      </c>
    </row>
    <row r="27" spans="1:16" ht="30" customHeight="1">
      <c r="A27" s="8">
        <v>12</v>
      </c>
      <c r="B27" s="23" t="s">
        <v>41</v>
      </c>
      <c r="C27" s="23" t="s">
        <v>42</v>
      </c>
      <c r="D27" s="22" t="s">
        <v>43</v>
      </c>
      <c r="E27" s="21" t="s">
        <v>185</v>
      </c>
      <c r="F27" s="24" t="s">
        <v>197</v>
      </c>
      <c r="G27" s="25" t="str">
        <f>IFERROR(VLOOKUP(F27,'[1]код океи'!$B$2:$C$511,2,FALSE)," ")</f>
        <v>Штука</v>
      </c>
      <c r="H27" s="8">
        <v>1</v>
      </c>
      <c r="I27" s="23" t="s">
        <v>204</v>
      </c>
      <c r="J27" s="11" t="str">
        <f>IFERROR(VLOOKUP(I27,[1]регион!$A$1:$B$86,2,0)," ")</f>
        <v>Татарстан</v>
      </c>
      <c r="K27" s="23">
        <v>115592</v>
      </c>
      <c r="L27" s="26">
        <v>44927</v>
      </c>
      <c r="M27" s="26">
        <v>45261</v>
      </c>
      <c r="N27" s="27" t="s">
        <v>33</v>
      </c>
      <c r="O27" s="11" t="s">
        <v>209</v>
      </c>
      <c r="P27" s="11" t="s">
        <v>210</v>
      </c>
    </row>
    <row r="28" spans="1:16" ht="21.75" customHeight="1">
      <c r="A28" s="8">
        <v>13</v>
      </c>
      <c r="B28" s="23" t="s">
        <v>72</v>
      </c>
      <c r="C28" s="23" t="s">
        <v>73</v>
      </c>
      <c r="D28" s="22" t="s">
        <v>129</v>
      </c>
      <c r="E28" s="21" t="s">
        <v>189</v>
      </c>
      <c r="F28" s="24" t="s">
        <v>198</v>
      </c>
      <c r="G28" s="25" t="str">
        <f>IFERROR(VLOOKUP(F28,'[1]код океи'!$B$2:$C$511,2,FALSE)," ")</f>
        <v>Условная единица</v>
      </c>
      <c r="H28" s="8">
        <v>1</v>
      </c>
      <c r="I28" s="23" t="s">
        <v>204</v>
      </c>
      <c r="J28" s="11" t="str">
        <f>IFERROR(VLOOKUP(I28,[1]регион!$A$1:$B$86,2,0)," ")</f>
        <v>Татарстан</v>
      </c>
      <c r="K28" s="23">
        <v>1643551.2</v>
      </c>
      <c r="L28" s="26">
        <v>44927</v>
      </c>
      <c r="M28" s="26">
        <v>45261</v>
      </c>
      <c r="N28" s="27" t="s">
        <v>33</v>
      </c>
      <c r="O28" s="11" t="s">
        <v>209</v>
      </c>
      <c r="P28" s="11" t="s">
        <v>209</v>
      </c>
    </row>
    <row r="29" spans="1:16" ht="29.25" customHeight="1">
      <c r="A29" s="8">
        <v>14</v>
      </c>
      <c r="B29" s="23" t="s">
        <v>90</v>
      </c>
      <c r="C29" s="23" t="s">
        <v>91</v>
      </c>
      <c r="D29" s="22" t="s">
        <v>130</v>
      </c>
      <c r="E29" s="21" t="s">
        <v>185</v>
      </c>
      <c r="F29" s="24" t="s">
        <v>197</v>
      </c>
      <c r="G29" s="25" t="str">
        <f>IFERROR(VLOOKUP(F29,'[1]код океи'!$B$2:$C$511,2,FALSE)," ")</f>
        <v>Штука</v>
      </c>
      <c r="H29" s="8">
        <v>1</v>
      </c>
      <c r="I29" s="23" t="s">
        <v>204</v>
      </c>
      <c r="J29" s="11" t="str">
        <f>IFERROR(VLOOKUP(I29,[1]регион!$A$1:$B$86,2,0)," ")</f>
        <v>Татарстан</v>
      </c>
      <c r="K29" s="23">
        <v>1142668.8</v>
      </c>
      <c r="L29" s="26">
        <v>44927</v>
      </c>
      <c r="M29" s="26">
        <v>44986</v>
      </c>
      <c r="N29" s="28" t="s">
        <v>65</v>
      </c>
      <c r="O29" s="11" t="s">
        <v>210</v>
      </c>
      <c r="P29" s="11" t="s">
        <v>209</v>
      </c>
    </row>
    <row r="30" spans="1:16" ht="29.25" customHeight="1">
      <c r="A30" s="8">
        <v>15</v>
      </c>
      <c r="B30" s="23" t="s">
        <v>78</v>
      </c>
      <c r="C30" s="23" t="s">
        <v>78</v>
      </c>
      <c r="D30" s="22" t="s">
        <v>141</v>
      </c>
      <c r="E30" s="21" t="s">
        <v>185</v>
      </c>
      <c r="F30" s="24" t="s">
        <v>201</v>
      </c>
      <c r="G30" s="25" t="str">
        <f>IFERROR(VLOOKUP(F30,'[1]код океи'!$B$2:$C$511,2,FALSE)," ")</f>
        <v>Комплект</v>
      </c>
      <c r="H30" s="8">
        <v>1</v>
      </c>
      <c r="I30" s="23" t="s">
        <v>204</v>
      </c>
      <c r="J30" s="11" t="str">
        <f>IFERROR(VLOOKUP(I30,[1]регион!$A$1:$B$86,2,0)," ")</f>
        <v>Татарстан</v>
      </c>
      <c r="K30" s="23">
        <v>4183751</v>
      </c>
      <c r="L30" s="26">
        <v>44927</v>
      </c>
      <c r="M30" s="26">
        <v>44986</v>
      </c>
      <c r="N30" s="27" t="s">
        <v>65</v>
      </c>
      <c r="O30" s="11" t="s">
        <v>210</v>
      </c>
      <c r="P30" s="11" t="s">
        <v>210</v>
      </c>
    </row>
    <row r="31" spans="1:16" ht="29.25" customHeight="1">
      <c r="A31" s="8">
        <v>16</v>
      </c>
      <c r="B31" s="23" t="s">
        <v>78</v>
      </c>
      <c r="C31" s="23" t="s">
        <v>78</v>
      </c>
      <c r="D31" s="22" t="s">
        <v>142</v>
      </c>
      <c r="E31" s="21" t="s">
        <v>185</v>
      </c>
      <c r="F31" s="24" t="s">
        <v>201</v>
      </c>
      <c r="G31" s="25" t="str">
        <f>IFERROR(VLOOKUP(F31,'[1]код океи'!$B$2:$C$511,2,FALSE)," ")</f>
        <v>Комплект</v>
      </c>
      <c r="H31" s="8">
        <v>1</v>
      </c>
      <c r="I31" s="23" t="s">
        <v>204</v>
      </c>
      <c r="J31" s="11" t="str">
        <f>IFERROR(VLOOKUP(I31,[1]регион!$A$1:$B$86,2,0)," ")</f>
        <v>Татарстан</v>
      </c>
      <c r="K31" s="23">
        <v>2035009</v>
      </c>
      <c r="L31" s="26">
        <v>44927</v>
      </c>
      <c r="M31" s="26">
        <v>44986</v>
      </c>
      <c r="N31" s="27" t="s">
        <v>65</v>
      </c>
      <c r="O31" s="11" t="s">
        <v>34</v>
      </c>
      <c r="P31" s="11" t="s">
        <v>210</v>
      </c>
    </row>
    <row r="32" spans="1:16" ht="29.25" customHeight="1">
      <c r="A32" s="8">
        <v>17</v>
      </c>
      <c r="B32" s="23" t="s">
        <v>78</v>
      </c>
      <c r="C32" s="23" t="s">
        <v>78</v>
      </c>
      <c r="D32" s="22" t="s">
        <v>143</v>
      </c>
      <c r="E32" s="21" t="s">
        <v>185</v>
      </c>
      <c r="F32" s="24" t="s">
        <v>201</v>
      </c>
      <c r="G32" s="25" t="str">
        <f>IFERROR(VLOOKUP(F32,'[1]код океи'!$B$2:$C$511,2,FALSE)," ")</f>
        <v>Комплект</v>
      </c>
      <c r="H32" s="8">
        <v>1</v>
      </c>
      <c r="I32" s="23" t="s">
        <v>204</v>
      </c>
      <c r="J32" s="11" t="str">
        <f>IFERROR(VLOOKUP(I32,[1]регион!$A$1:$B$86,2,0)," ")</f>
        <v>Татарстан</v>
      </c>
      <c r="K32" s="23">
        <v>379696</v>
      </c>
      <c r="L32" s="26">
        <v>44927</v>
      </c>
      <c r="M32" s="26">
        <v>44986</v>
      </c>
      <c r="N32" s="27" t="s">
        <v>65</v>
      </c>
      <c r="O32" s="11" t="s">
        <v>210</v>
      </c>
      <c r="P32" s="11" t="s">
        <v>210</v>
      </c>
    </row>
    <row r="33" spans="1:16" ht="29.25" customHeight="1">
      <c r="A33" s="8">
        <v>18</v>
      </c>
      <c r="B33" s="23" t="s">
        <v>46</v>
      </c>
      <c r="C33" s="23" t="s">
        <v>47</v>
      </c>
      <c r="D33" s="22" t="s">
        <v>145</v>
      </c>
      <c r="E33" s="21" t="s">
        <v>191</v>
      </c>
      <c r="F33" s="24" t="s">
        <v>198</v>
      </c>
      <c r="G33" s="25" t="str">
        <f>IFERROR(VLOOKUP(F33,'[1]код океи'!$B$2:$C$511,2,FALSE)," ")</f>
        <v>Условная единица</v>
      </c>
      <c r="H33" s="8">
        <v>1514</v>
      </c>
      <c r="I33" s="23" t="s">
        <v>204</v>
      </c>
      <c r="J33" s="11" t="str">
        <f>IFERROR(VLOOKUP(I33,[1]регион!$A$1:$B$86,2,0)," ")</f>
        <v>Татарстан</v>
      </c>
      <c r="K33" s="23">
        <v>108360</v>
      </c>
      <c r="L33" s="26">
        <v>44927</v>
      </c>
      <c r="M33" s="26">
        <v>45261</v>
      </c>
      <c r="N33" s="27" t="s">
        <v>33</v>
      </c>
      <c r="O33" s="11" t="s">
        <v>209</v>
      </c>
      <c r="P33" s="11" t="s">
        <v>210</v>
      </c>
    </row>
    <row r="34" spans="1:16" ht="29.25" customHeight="1">
      <c r="A34" s="8">
        <v>19</v>
      </c>
      <c r="B34" s="23" t="s">
        <v>30</v>
      </c>
      <c r="C34" s="23" t="s">
        <v>31</v>
      </c>
      <c r="D34" s="22" t="s">
        <v>148</v>
      </c>
      <c r="E34" s="21" t="s">
        <v>35</v>
      </c>
      <c r="F34" s="24" t="s">
        <v>197</v>
      </c>
      <c r="G34" s="25" t="str">
        <f>IFERROR(VLOOKUP(F34,'[1]код океи'!$B$2:$C$511,2,FALSE)," ")</f>
        <v>Штука</v>
      </c>
      <c r="H34" s="8">
        <v>1</v>
      </c>
      <c r="I34" s="23" t="s">
        <v>205</v>
      </c>
      <c r="J34" s="11" t="str">
        <f>IFERROR(VLOOKUP(I34,[1]регион!$A$1:$B$86,2,0)," ")</f>
        <v>Удмуртская</v>
      </c>
      <c r="K34" s="23">
        <v>184800</v>
      </c>
      <c r="L34" s="26">
        <v>44927</v>
      </c>
      <c r="M34" s="26">
        <v>45261</v>
      </c>
      <c r="N34" s="27" t="s">
        <v>33</v>
      </c>
      <c r="O34" s="11" t="s">
        <v>209</v>
      </c>
      <c r="P34" s="11" t="s">
        <v>210</v>
      </c>
    </row>
    <row r="35" spans="1:16" ht="29.25" customHeight="1">
      <c r="A35" s="8">
        <v>20</v>
      </c>
      <c r="B35" s="23" t="s">
        <v>53</v>
      </c>
      <c r="C35" s="23" t="s">
        <v>54</v>
      </c>
      <c r="D35" s="22" t="s">
        <v>164</v>
      </c>
      <c r="E35" s="21" t="s">
        <v>195</v>
      </c>
      <c r="F35" s="24" t="s">
        <v>198</v>
      </c>
      <c r="G35" s="25" t="str">
        <f>IFERROR(VLOOKUP(F35,'[1]код океи'!$B$2:$C$511,2,FALSE)," ")</f>
        <v>Условная единица</v>
      </c>
      <c r="H35" s="29"/>
      <c r="I35" s="23" t="s">
        <v>204</v>
      </c>
      <c r="J35" s="11" t="str">
        <f>IFERROR(VLOOKUP(I35,[1]регион!$A$1:$B$86,2,0)," ")</f>
        <v>Татарстан</v>
      </c>
      <c r="K35" s="23">
        <v>229632</v>
      </c>
      <c r="L35" s="26">
        <v>44927</v>
      </c>
      <c r="M35" s="26">
        <v>45261</v>
      </c>
      <c r="N35" s="27" t="s">
        <v>33</v>
      </c>
      <c r="O35" s="11" t="s">
        <v>209</v>
      </c>
      <c r="P35" s="11" t="s">
        <v>209</v>
      </c>
    </row>
    <row r="36" spans="1:16" ht="29.25" customHeight="1">
      <c r="A36" s="8">
        <v>21</v>
      </c>
      <c r="B36" s="23" t="s">
        <v>229</v>
      </c>
      <c r="C36" s="23" t="s">
        <v>229</v>
      </c>
      <c r="D36" s="22" t="s">
        <v>230</v>
      </c>
      <c r="E36" s="21" t="s">
        <v>196</v>
      </c>
      <c r="F36" s="24" t="s">
        <v>32</v>
      </c>
      <c r="G36" s="25" t="s">
        <v>32</v>
      </c>
      <c r="H36" s="36" t="s">
        <v>32</v>
      </c>
      <c r="I36" s="23" t="s">
        <v>204</v>
      </c>
      <c r="J36" s="11" t="str">
        <f>IFERROR(VLOOKUP(I36,[1]регион!$A$1:$B$86,2,0)," ")</f>
        <v>Татарстан</v>
      </c>
      <c r="K36" s="23" t="s">
        <v>232</v>
      </c>
      <c r="L36" s="26">
        <v>44927</v>
      </c>
      <c r="M36" s="26">
        <v>44986</v>
      </c>
      <c r="N36" s="25" t="s">
        <v>65</v>
      </c>
      <c r="O36" s="11" t="s">
        <v>210</v>
      </c>
      <c r="P36" s="11" t="s">
        <v>210</v>
      </c>
    </row>
    <row r="37" spans="1:16" ht="29.25" customHeight="1">
      <c r="A37" s="8">
        <v>22</v>
      </c>
      <c r="B37" s="35" t="s">
        <v>86</v>
      </c>
      <c r="C37" s="35" t="s">
        <v>87</v>
      </c>
      <c r="D37" s="8" t="s">
        <v>213</v>
      </c>
      <c r="E37" s="8" t="s">
        <v>214</v>
      </c>
      <c r="F37" s="8">
        <v>876</v>
      </c>
      <c r="G37" s="8" t="s">
        <v>215</v>
      </c>
      <c r="H37" s="8">
        <v>1</v>
      </c>
      <c r="I37" s="8">
        <v>92000000000</v>
      </c>
      <c r="J37" s="11" t="s">
        <v>231</v>
      </c>
      <c r="K37" s="34">
        <v>160270</v>
      </c>
      <c r="L37" s="26">
        <v>44927</v>
      </c>
      <c r="M37" s="26">
        <v>45261</v>
      </c>
      <c r="N37" s="8" t="s">
        <v>33</v>
      </c>
      <c r="O37" s="8" t="s">
        <v>209</v>
      </c>
      <c r="P37" s="8" t="s">
        <v>209</v>
      </c>
    </row>
    <row r="38" spans="1:16" ht="29.25" customHeight="1">
      <c r="A38" s="8">
        <v>23</v>
      </c>
      <c r="B38" s="36" t="s">
        <v>44</v>
      </c>
      <c r="C38" s="36" t="s">
        <v>45</v>
      </c>
      <c r="D38" s="36" t="s">
        <v>221</v>
      </c>
      <c r="E38" s="36" t="s">
        <v>214</v>
      </c>
      <c r="F38" s="36">
        <v>876</v>
      </c>
      <c r="G38" s="8" t="s">
        <v>215</v>
      </c>
      <c r="H38" s="8">
        <v>1</v>
      </c>
      <c r="I38" s="8">
        <v>92000000000</v>
      </c>
      <c r="J38" s="11" t="s">
        <v>231</v>
      </c>
      <c r="K38" s="36" t="s">
        <v>222</v>
      </c>
      <c r="L38" s="26">
        <v>44927</v>
      </c>
      <c r="M38" s="26">
        <v>45261</v>
      </c>
      <c r="N38" s="36" t="s">
        <v>67</v>
      </c>
      <c r="O38" s="36" t="s">
        <v>210</v>
      </c>
      <c r="P38" s="8" t="s">
        <v>209</v>
      </c>
    </row>
    <row r="39" spans="1:16" ht="29.25" customHeight="1">
      <c r="A39" s="8">
        <v>24</v>
      </c>
      <c r="B39" s="8" t="s">
        <v>56</v>
      </c>
      <c r="C39" s="37" t="s">
        <v>223</v>
      </c>
      <c r="D39" s="8" t="s">
        <v>224</v>
      </c>
      <c r="E39" s="36" t="s">
        <v>214</v>
      </c>
      <c r="F39" s="8">
        <v>876</v>
      </c>
      <c r="G39" s="8" t="s">
        <v>215</v>
      </c>
      <c r="H39" s="8">
        <v>1</v>
      </c>
      <c r="I39" s="8">
        <v>92000000000</v>
      </c>
      <c r="J39" s="11" t="s">
        <v>231</v>
      </c>
      <c r="K39" s="34">
        <v>470000</v>
      </c>
      <c r="L39" s="26">
        <v>44927</v>
      </c>
      <c r="M39" s="26">
        <v>45261</v>
      </c>
      <c r="N39" s="8" t="s">
        <v>33</v>
      </c>
      <c r="O39" s="8" t="s">
        <v>209</v>
      </c>
      <c r="P39" s="8" t="s">
        <v>209</v>
      </c>
    </row>
    <row r="40" spans="1:16" ht="29.25" customHeight="1">
      <c r="A40" s="8">
        <v>25</v>
      </c>
      <c r="B40" s="8" t="s">
        <v>225</v>
      </c>
      <c r="C40" s="8" t="s">
        <v>226</v>
      </c>
      <c r="D40" s="8" t="s">
        <v>227</v>
      </c>
      <c r="E40" s="36" t="s">
        <v>32</v>
      </c>
      <c r="F40" s="8" t="s">
        <v>32</v>
      </c>
      <c r="G40" s="8" t="s">
        <v>32</v>
      </c>
      <c r="H40" s="8" t="s">
        <v>32</v>
      </c>
      <c r="I40" s="8">
        <v>92000000000</v>
      </c>
      <c r="J40" s="11" t="s">
        <v>231</v>
      </c>
      <c r="K40" s="34">
        <v>300000</v>
      </c>
      <c r="L40" s="26">
        <v>44927</v>
      </c>
      <c r="M40" s="26">
        <v>45261</v>
      </c>
      <c r="N40" s="8" t="s">
        <v>33</v>
      </c>
      <c r="O40" s="8" t="s">
        <v>209</v>
      </c>
      <c r="P40" s="8" t="s">
        <v>209</v>
      </c>
    </row>
    <row r="41" spans="1:16" ht="29.25" customHeight="1">
      <c r="A41" s="8">
        <v>26</v>
      </c>
      <c r="B41" s="8" t="s">
        <v>225</v>
      </c>
      <c r="C41" s="8" t="s">
        <v>226</v>
      </c>
      <c r="D41" s="8" t="s">
        <v>227</v>
      </c>
      <c r="E41" s="36" t="s">
        <v>32</v>
      </c>
      <c r="F41" s="8" t="s">
        <v>32</v>
      </c>
      <c r="G41" s="8" t="s">
        <v>32</v>
      </c>
      <c r="H41" s="8" t="s">
        <v>32</v>
      </c>
      <c r="I41" s="8">
        <v>92000000000</v>
      </c>
      <c r="J41" s="11" t="s">
        <v>231</v>
      </c>
      <c r="K41" s="34">
        <v>150000</v>
      </c>
      <c r="L41" s="26">
        <v>44927</v>
      </c>
      <c r="M41" s="26">
        <v>45261</v>
      </c>
      <c r="N41" s="8" t="s">
        <v>33</v>
      </c>
      <c r="O41" s="8" t="s">
        <v>209</v>
      </c>
      <c r="P41" s="8" t="s">
        <v>209</v>
      </c>
    </row>
    <row r="42" spans="1:16" ht="29.25" customHeight="1">
      <c r="A42" s="8">
        <v>27</v>
      </c>
      <c r="B42" s="8" t="s">
        <v>56</v>
      </c>
      <c r="C42" s="37" t="s">
        <v>223</v>
      </c>
      <c r="D42" s="38" t="s">
        <v>228</v>
      </c>
      <c r="E42" s="36" t="s">
        <v>214</v>
      </c>
      <c r="F42" s="8">
        <v>876</v>
      </c>
      <c r="G42" s="8" t="s">
        <v>215</v>
      </c>
      <c r="H42" s="8">
        <v>1</v>
      </c>
      <c r="I42" s="8">
        <v>92000000000</v>
      </c>
      <c r="J42" s="11" t="s">
        <v>231</v>
      </c>
      <c r="K42" s="34">
        <v>1200000</v>
      </c>
      <c r="L42" s="26">
        <v>44927</v>
      </c>
      <c r="M42" s="26">
        <v>45261</v>
      </c>
      <c r="N42" s="8" t="s">
        <v>33</v>
      </c>
      <c r="O42" s="8" t="s">
        <v>209</v>
      </c>
      <c r="P42" s="8" t="s">
        <v>209</v>
      </c>
    </row>
    <row r="43" spans="1:16" ht="29.25" customHeight="1">
      <c r="A43" s="8">
        <v>28</v>
      </c>
      <c r="B43" s="39" t="s">
        <v>53</v>
      </c>
      <c r="C43" s="39" t="s">
        <v>54</v>
      </c>
      <c r="D43" s="40" t="s">
        <v>167</v>
      </c>
      <c r="E43" s="41" t="s">
        <v>195</v>
      </c>
      <c r="F43" s="42" t="s">
        <v>198</v>
      </c>
      <c r="G43" s="43" t="str">
        <f>IFERROR(VLOOKUP(F43,'[1]код океи'!$B$2:$C$511,2,FALSE)," ")</f>
        <v>Условная единица</v>
      </c>
      <c r="H43" s="47">
        <v>1</v>
      </c>
      <c r="I43" s="39" t="s">
        <v>204</v>
      </c>
      <c r="J43" s="45" t="str">
        <f>IFERROR(VLOOKUP(I43,[1]регион!$A$1:$B$86,2,0)," ")</f>
        <v>Татарстан</v>
      </c>
      <c r="K43" s="39">
        <v>1068000</v>
      </c>
      <c r="L43" s="46">
        <v>44958</v>
      </c>
      <c r="M43" s="46">
        <v>45352</v>
      </c>
      <c r="N43" s="43" t="s">
        <v>33</v>
      </c>
      <c r="O43" s="45" t="s">
        <v>209</v>
      </c>
      <c r="P43" s="45" t="s">
        <v>209</v>
      </c>
    </row>
    <row r="44" spans="1:16" ht="29.25" customHeight="1">
      <c r="A44" s="8">
        <v>29</v>
      </c>
      <c r="B44" s="39" t="s">
        <v>48</v>
      </c>
      <c r="C44" s="39" t="s">
        <v>49</v>
      </c>
      <c r="D44" s="40" t="s">
        <v>154</v>
      </c>
      <c r="E44" s="41" t="s">
        <v>193</v>
      </c>
      <c r="F44" s="42" t="s">
        <v>198</v>
      </c>
      <c r="G44" s="43" t="str">
        <f>IFERROR(VLOOKUP(F44,'[1]код океи'!$B$2:$C$511,2,FALSE)," ")</f>
        <v>Условная единица</v>
      </c>
      <c r="H44" s="47" t="s">
        <v>32</v>
      </c>
      <c r="I44" s="39" t="s">
        <v>205</v>
      </c>
      <c r="J44" s="45" t="str">
        <f>IFERROR(VLOOKUP(I44,[1]регион!$A$1:$B$86,2,0)," ")</f>
        <v>Удмуртская</v>
      </c>
      <c r="K44" s="39">
        <v>350000</v>
      </c>
      <c r="L44" s="46">
        <v>44958</v>
      </c>
      <c r="M44" s="46">
        <v>45261</v>
      </c>
      <c r="N44" s="43" t="s">
        <v>33</v>
      </c>
      <c r="O44" s="45" t="s">
        <v>209</v>
      </c>
      <c r="P44" s="45" t="s">
        <v>209</v>
      </c>
    </row>
    <row r="45" spans="1:16" ht="29.25" customHeight="1">
      <c r="A45" s="8">
        <v>30</v>
      </c>
      <c r="B45" s="23" t="s">
        <v>50</v>
      </c>
      <c r="C45" s="23" t="s">
        <v>64</v>
      </c>
      <c r="D45" s="22" t="s">
        <v>131</v>
      </c>
      <c r="E45" s="21" t="s">
        <v>185</v>
      </c>
      <c r="F45" s="24" t="s">
        <v>198</v>
      </c>
      <c r="G45" s="25" t="str">
        <f>IFERROR(VLOOKUP(F45,'[1]код океи'!$B$2:$C$511,2,FALSE)," ")</f>
        <v>Условная единица</v>
      </c>
      <c r="H45" s="8">
        <v>1</v>
      </c>
      <c r="I45" s="23" t="s">
        <v>204</v>
      </c>
      <c r="J45" s="11" t="str">
        <f>IFERROR(VLOOKUP(I45,[1]регион!$A$1:$B$86,2,0)," ")</f>
        <v>Татарстан</v>
      </c>
      <c r="K45" s="23">
        <v>130200</v>
      </c>
      <c r="L45" s="26">
        <v>44958</v>
      </c>
      <c r="M45" s="26">
        <v>45323</v>
      </c>
      <c r="N45" s="27" t="s">
        <v>33</v>
      </c>
      <c r="O45" s="11" t="s">
        <v>209</v>
      </c>
      <c r="P45" s="11" t="s">
        <v>210</v>
      </c>
    </row>
    <row r="46" spans="1:16" ht="29.25" customHeight="1">
      <c r="A46" s="8">
        <v>31</v>
      </c>
      <c r="B46" s="39" t="s">
        <v>82</v>
      </c>
      <c r="C46" s="39" t="s">
        <v>83</v>
      </c>
      <c r="D46" s="40" t="s">
        <v>234</v>
      </c>
      <c r="E46" s="41" t="s">
        <v>185</v>
      </c>
      <c r="F46" s="42" t="s">
        <v>197</v>
      </c>
      <c r="G46" s="43" t="str">
        <f>IFERROR(VLOOKUP(F46,'[1]код океи'!$B$2:$C$511,2,FALSE)," ")</f>
        <v>Штука</v>
      </c>
      <c r="H46" s="47">
        <v>192</v>
      </c>
      <c r="I46" s="39" t="s">
        <v>204</v>
      </c>
      <c r="J46" s="45" t="str">
        <f>IFERROR(VLOOKUP(I46,[1]регион!$A$1:$B$86,2,0)," ")</f>
        <v>Татарстан</v>
      </c>
      <c r="K46" s="39">
        <v>385380</v>
      </c>
      <c r="L46" s="46">
        <v>44958</v>
      </c>
      <c r="M46" s="46">
        <v>45017</v>
      </c>
      <c r="N46" s="43" t="s">
        <v>67</v>
      </c>
      <c r="O46" s="45" t="s">
        <v>210</v>
      </c>
      <c r="P46" s="45" t="s">
        <v>210</v>
      </c>
    </row>
    <row r="47" spans="1:16" ht="29.25" customHeight="1">
      <c r="A47" s="8">
        <v>32</v>
      </c>
      <c r="B47" s="23" t="s">
        <v>58</v>
      </c>
      <c r="C47" s="23" t="s">
        <v>59</v>
      </c>
      <c r="D47" s="22" t="s">
        <v>146</v>
      </c>
      <c r="E47" s="21" t="s">
        <v>185</v>
      </c>
      <c r="F47" s="24" t="s">
        <v>201</v>
      </c>
      <c r="G47" s="25" t="str">
        <f>IFERROR(VLOOKUP(F47,'[1]код океи'!$B$2:$C$511,2,FALSE)," ")</f>
        <v>Комплект</v>
      </c>
      <c r="H47" s="8">
        <v>1</v>
      </c>
      <c r="I47" s="23" t="s">
        <v>204</v>
      </c>
      <c r="J47" s="11" t="str">
        <f>IFERROR(VLOOKUP(I47,[1]регион!$A$1:$B$86,2,0)," ")</f>
        <v>Татарстан</v>
      </c>
      <c r="K47" s="23">
        <v>208603</v>
      </c>
      <c r="L47" s="26">
        <v>44958</v>
      </c>
      <c r="M47" s="26">
        <v>45261</v>
      </c>
      <c r="N47" s="27" t="s">
        <v>33</v>
      </c>
      <c r="O47" s="11" t="s">
        <v>209</v>
      </c>
      <c r="P47" s="11" t="s">
        <v>210</v>
      </c>
    </row>
    <row r="48" spans="1:16" ht="29.25" customHeight="1">
      <c r="A48" s="8">
        <v>33</v>
      </c>
      <c r="B48" s="23" t="s">
        <v>55</v>
      </c>
      <c r="C48" s="23" t="s">
        <v>75</v>
      </c>
      <c r="D48" s="22" t="s">
        <v>162</v>
      </c>
      <c r="E48" s="21" t="s">
        <v>185</v>
      </c>
      <c r="F48" s="24" t="s">
        <v>197</v>
      </c>
      <c r="G48" s="25" t="str">
        <f>IFERROR(VLOOKUP(F48,'[1]код океи'!$B$2:$C$511,2,FALSE)," ")</f>
        <v>Штука</v>
      </c>
      <c r="H48" s="12">
        <v>4</v>
      </c>
      <c r="I48" s="23" t="s">
        <v>204</v>
      </c>
      <c r="J48" s="11" t="str">
        <f>IFERROR(VLOOKUP(I48,[1]регион!$A$1:$B$86,2,0)," ")</f>
        <v>Татарстан</v>
      </c>
      <c r="K48" s="23">
        <v>350400</v>
      </c>
      <c r="L48" s="26">
        <v>44958</v>
      </c>
      <c r="M48" s="26">
        <v>45352</v>
      </c>
      <c r="N48" s="27" t="s">
        <v>33</v>
      </c>
      <c r="O48" s="11" t="s">
        <v>209</v>
      </c>
      <c r="P48" s="11" t="s">
        <v>210</v>
      </c>
    </row>
    <row r="49" spans="1:16" ht="29.25" customHeight="1">
      <c r="A49" s="8">
        <v>34</v>
      </c>
      <c r="B49" s="23" t="s">
        <v>55</v>
      </c>
      <c r="C49" s="23" t="s">
        <v>75</v>
      </c>
      <c r="D49" s="22" t="s">
        <v>163</v>
      </c>
      <c r="E49" s="21" t="s">
        <v>185</v>
      </c>
      <c r="F49" s="24" t="s">
        <v>197</v>
      </c>
      <c r="G49" s="25" t="str">
        <f>IFERROR(VLOOKUP(F49,'[1]код океи'!$B$2:$C$511,2,FALSE)," ")</f>
        <v>Штука</v>
      </c>
      <c r="H49" s="8">
        <v>32</v>
      </c>
      <c r="I49" s="23" t="s">
        <v>204</v>
      </c>
      <c r="J49" s="11" t="str">
        <f>IFERROR(VLOOKUP(I49,[1]регион!$A$1:$B$86,2,0)," ")</f>
        <v>Татарстан</v>
      </c>
      <c r="K49" s="23">
        <v>125000</v>
      </c>
      <c r="L49" s="26">
        <v>44958</v>
      </c>
      <c r="M49" s="26">
        <v>45323</v>
      </c>
      <c r="N49" s="27" t="s">
        <v>33</v>
      </c>
      <c r="O49" s="11" t="s">
        <v>209</v>
      </c>
      <c r="P49" s="11" t="s">
        <v>210</v>
      </c>
    </row>
    <row r="50" spans="1:16" ht="29.25" customHeight="1">
      <c r="A50" s="8">
        <v>35</v>
      </c>
      <c r="B50" s="39" t="s">
        <v>95</v>
      </c>
      <c r="C50" s="39" t="s">
        <v>184</v>
      </c>
      <c r="D50" s="40" t="s">
        <v>233</v>
      </c>
      <c r="E50" s="41" t="s">
        <v>185</v>
      </c>
      <c r="F50" s="42" t="s">
        <v>197</v>
      </c>
      <c r="G50" s="43" t="str">
        <f>IFERROR(VLOOKUP(F50,'[1]код океи'!$B$2:$C$511,2,FALSE)," ")</f>
        <v>Штука</v>
      </c>
      <c r="H50" s="44">
        <v>30</v>
      </c>
      <c r="I50" s="39" t="s">
        <v>204</v>
      </c>
      <c r="J50" s="45" t="str">
        <f>IFERROR(VLOOKUP(I50,[1]регион!$A$1:$B$86,2,0)," ")</f>
        <v>Татарстан</v>
      </c>
      <c r="K50" s="39">
        <v>1156620</v>
      </c>
      <c r="L50" s="46">
        <v>44986</v>
      </c>
      <c r="M50" s="46">
        <v>45017</v>
      </c>
      <c r="N50" s="43" t="s">
        <v>65</v>
      </c>
      <c r="O50" s="45" t="s">
        <v>210</v>
      </c>
      <c r="P50" s="45" t="s">
        <v>210</v>
      </c>
    </row>
    <row r="51" spans="1:16" ht="29.25" customHeight="1">
      <c r="A51" s="8">
        <v>36</v>
      </c>
      <c r="B51" s="36" t="s">
        <v>216</v>
      </c>
      <c r="C51" s="36" t="s">
        <v>217</v>
      </c>
      <c r="D51" s="36" t="s">
        <v>218</v>
      </c>
      <c r="E51" s="36" t="s">
        <v>214</v>
      </c>
      <c r="F51" s="36">
        <v>796</v>
      </c>
      <c r="G51" s="36" t="s">
        <v>219</v>
      </c>
      <c r="H51" s="36">
        <v>7</v>
      </c>
      <c r="I51" s="8">
        <v>92000000000</v>
      </c>
      <c r="J51" s="8" t="s">
        <v>231</v>
      </c>
      <c r="K51" s="36" t="s">
        <v>220</v>
      </c>
      <c r="L51" s="26">
        <v>44986</v>
      </c>
      <c r="M51" s="26">
        <v>45047</v>
      </c>
      <c r="N51" s="36" t="s">
        <v>33</v>
      </c>
      <c r="O51" s="36" t="s">
        <v>209</v>
      </c>
      <c r="P51" s="36" t="s">
        <v>209</v>
      </c>
    </row>
    <row r="52" spans="1:16" ht="29.25" customHeight="1">
      <c r="A52" s="8">
        <v>37</v>
      </c>
      <c r="B52" s="23" t="s">
        <v>70</v>
      </c>
      <c r="C52" s="23" t="s">
        <v>71</v>
      </c>
      <c r="D52" s="22" t="s">
        <v>147</v>
      </c>
      <c r="E52" s="21" t="s">
        <v>185</v>
      </c>
      <c r="F52" s="24" t="s">
        <v>201</v>
      </c>
      <c r="G52" s="25" t="str">
        <f>IFERROR(VLOOKUP(F52,'[1]код океи'!$B$2:$C$511,2,FALSE)," ")</f>
        <v>Комплект</v>
      </c>
      <c r="H52" s="8" t="s">
        <v>32</v>
      </c>
      <c r="I52" s="23" t="s">
        <v>204</v>
      </c>
      <c r="J52" s="11" t="str">
        <f>IFERROR(VLOOKUP(I52,[1]регион!$A$1:$B$86,2,0)," ")</f>
        <v>Татарстан</v>
      </c>
      <c r="K52" s="23">
        <v>291792.5</v>
      </c>
      <c r="L52" s="26">
        <v>44986</v>
      </c>
      <c r="M52" s="26">
        <v>45017</v>
      </c>
      <c r="N52" s="27" t="s">
        <v>33</v>
      </c>
      <c r="O52" s="11" t="s">
        <v>209</v>
      </c>
      <c r="P52" s="11" t="s">
        <v>210</v>
      </c>
    </row>
    <row r="53" spans="1:16" ht="39" customHeight="1">
      <c r="A53" s="8">
        <v>38</v>
      </c>
      <c r="B53" s="23" t="s">
        <v>56</v>
      </c>
      <c r="C53" s="23" t="s">
        <v>57</v>
      </c>
      <c r="D53" s="22" t="s">
        <v>150</v>
      </c>
      <c r="E53" s="21" t="s">
        <v>192</v>
      </c>
      <c r="F53" s="24" t="s">
        <v>198</v>
      </c>
      <c r="G53" s="25" t="str">
        <f>IFERROR(VLOOKUP(F53,'[1]код океи'!$B$2:$C$511,2,FALSE)," ")</f>
        <v>Условная единица</v>
      </c>
      <c r="H53" s="8" t="s">
        <v>32</v>
      </c>
      <c r="I53" s="23" t="s">
        <v>204</v>
      </c>
      <c r="J53" s="11" t="str">
        <f>IFERROR(VLOOKUP(I53,[1]регион!$A$1:$B$86,2,0)," ")</f>
        <v>Татарстан</v>
      </c>
      <c r="K53" s="23">
        <v>4200000</v>
      </c>
      <c r="L53" s="26">
        <v>44986</v>
      </c>
      <c r="M53" s="26">
        <v>45352</v>
      </c>
      <c r="N53" s="27" t="s">
        <v>33</v>
      </c>
      <c r="O53" s="11" t="s">
        <v>209</v>
      </c>
      <c r="P53" s="11" t="s">
        <v>209</v>
      </c>
    </row>
    <row r="54" spans="1:16" ht="47.25" customHeight="1">
      <c r="A54" s="8">
        <v>39</v>
      </c>
      <c r="B54" s="23" t="s">
        <v>48</v>
      </c>
      <c r="C54" s="23" t="s">
        <v>49</v>
      </c>
      <c r="D54" s="22" t="s">
        <v>155</v>
      </c>
      <c r="E54" s="21" t="s">
        <v>193</v>
      </c>
      <c r="F54" s="24" t="s">
        <v>198</v>
      </c>
      <c r="G54" s="25" t="str">
        <f>IFERROR(VLOOKUP(F54,'[1]код океи'!$B$2:$C$511,2,FALSE)," ")</f>
        <v>Условная единица</v>
      </c>
      <c r="H54" s="8" t="s">
        <v>32</v>
      </c>
      <c r="I54" s="23" t="s">
        <v>204</v>
      </c>
      <c r="J54" s="11" t="str">
        <f>IFERROR(VLOOKUP(I54,[1]регион!$A$1:$B$86,2,0)," ")</f>
        <v>Татарстан</v>
      </c>
      <c r="K54" s="23">
        <v>294000</v>
      </c>
      <c r="L54" s="26">
        <v>44986</v>
      </c>
      <c r="M54" s="26">
        <v>45261</v>
      </c>
      <c r="N54" s="27" t="s">
        <v>33</v>
      </c>
      <c r="O54" s="11" t="s">
        <v>209</v>
      </c>
      <c r="P54" s="11" t="s">
        <v>209</v>
      </c>
    </row>
    <row r="55" spans="1:16" ht="29.25" customHeight="1">
      <c r="A55" s="8">
        <v>40</v>
      </c>
      <c r="B55" s="23" t="s">
        <v>60</v>
      </c>
      <c r="C55" s="23" t="s">
        <v>61</v>
      </c>
      <c r="D55" s="22" t="s">
        <v>156</v>
      </c>
      <c r="E55" s="21" t="s">
        <v>194</v>
      </c>
      <c r="F55" s="24" t="s">
        <v>198</v>
      </c>
      <c r="G55" s="25" t="str">
        <f>IFERROR(VLOOKUP(F55,'[1]код океи'!$B$2:$C$511,2,FALSE)," ")</f>
        <v>Условная единица</v>
      </c>
      <c r="H55" s="13" t="s">
        <v>32</v>
      </c>
      <c r="I55" s="23" t="s">
        <v>204</v>
      </c>
      <c r="J55" s="11" t="str">
        <f>IFERROR(VLOOKUP(I55,[1]регион!$A$1:$B$86,2,0)," ")</f>
        <v>Татарстан</v>
      </c>
      <c r="K55" s="23">
        <v>235276.5</v>
      </c>
      <c r="L55" s="26">
        <v>44986</v>
      </c>
      <c r="M55" s="26">
        <v>45444</v>
      </c>
      <c r="N55" s="27" t="s">
        <v>33</v>
      </c>
      <c r="O55" s="11" t="s">
        <v>209</v>
      </c>
      <c r="P55" s="11" t="s">
        <v>210</v>
      </c>
    </row>
    <row r="56" spans="1:16" ht="29.25" customHeight="1">
      <c r="A56" s="8">
        <v>41</v>
      </c>
      <c r="B56" s="23" t="s">
        <v>86</v>
      </c>
      <c r="C56" s="23" t="s">
        <v>87</v>
      </c>
      <c r="D56" s="22" t="s">
        <v>159</v>
      </c>
      <c r="E56" s="21" t="s">
        <v>185</v>
      </c>
      <c r="F56" s="24" t="s">
        <v>201</v>
      </c>
      <c r="G56" s="25" t="str">
        <f>IFERROR(VLOOKUP(F56,'[1]код океи'!$B$2:$C$511,2,FALSE)," ")</f>
        <v>Комплект</v>
      </c>
      <c r="H56" s="8">
        <v>33420</v>
      </c>
      <c r="I56" s="23" t="s">
        <v>204</v>
      </c>
      <c r="J56" s="11" t="str">
        <f>IFERROR(VLOOKUP(I56,[1]регион!$A$1:$B$86,2,0)," ")</f>
        <v>Татарстан</v>
      </c>
      <c r="K56" s="23">
        <v>958195.81</v>
      </c>
      <c r="L56" s="26">
        <v>44986</v>
      </c>
      <c r="M56" s="26">
        <v>45261</v>
      </c>
      <c r="N56" s="27" t="s">
        <v>65</v>
      </c>
      <c r="O56" s="11" t="s">
        <v>210</v>
      </c>
      <c r="P56" s="11" t="s">
        <v>210</v>
      </c>
    </row>
    <row r="57" spans="1:16" ht="29.25" customHeight="1">
      <c r="A57" s="8">
        <v>42</v>
      </c>
      <c r="B57" s="23" t="s">
        <v>86</v>
      </c>
      <c r="C57" s="23" t="s">
        <v>87</v>
      </c>
      <c r="D57" s="22" t="s">
        <v>160</v>
      </c>
      <c r="E57" s="21" t="s">
        <v>185</v>
      </c>
      <c r="F57" s="24" t="s">
        <v>201</v>
      </c>
      <c r="G57" s="25" t="str">
        <f>IFERROR(VLOOKUP(F57,'[1]код океи'!$B$2:$C$511,2,FALSE)," ")</f>
        <v>Комплект</v>
      </c>
      <c r="H57" s="8">
        <v>1</v>
      </c>
      <c r="I57" s="23" t="s">
        <v>204</v>
      </c>
      <c r="J57" s="11" t="str">
        <f>IFERROR(VLOOKUP(I57,[1]регион!$A$1:$B$86,2,0)," ")</f>
        <v>Татарстан</v>
      </c>
      <c r="K57" s="23">
        <v>172038.51</v>
      </c>
      <c r="L57" s="26">
        <v>44986</v>
      </c>
      <c r="M57" s="26">
        <v>45261</v>
      </c>
      <c r="N57" s="27" t="s">
        <v>65</v>
      </c>
      <c r="O57" s="11" t="s">
        <v>34</v>
      </c>
      <c r="P57" s="11" t="s">
        <v>210</v>
      </c>
    </row>
    <row r="58" spans="1:16" ht="29.25" customHeight="1">
      <c r="A58" s="8">
        <v>43</v>
      </c>
      <c r="B58" s="23" t="s">
        <v>86</v>
      </c>
      <c r="C58" s="23" t="s">
        <v>87</v>
      </c>
      <c r="D58" s="22" t="s">
        <v>161</v>
      </c>
      <c r="E58" s="21" t="s">
        <v>185</v>
      </c>
      <c r="F58" s="24" t="s">
        <v>201</v>
      </c>
      <c r="G58" s="25" t="str">
        <f>IFERROR(VLOOKUP(F58,'[1]код океи'!$B$2:$C$511,2,FALSE)," ")</f>
        <v>Комплект</v>
      </c>
      <c r="H58" s="12" t="s">
        <v>32</v>
      </c>
      <c r="I58" s="23" t="s">
        <v>204</v>
      </c>
      <c r="J58" s="11" t="str">
        <f>IFERROR(VLOOKUP(I58,[1]регион!$A$1:$B$86,2,0)," ")</f>
        <v>Татарстан</v>
      </c>
      <c r="K58" s="23">
        <v>388953.99</v>
      </c>
      <c r="L58" s="26">
        <v>44986</v>
      </c>
      <c r="M58" s="26">
        <v>45261</v>
      </c>
      <c r="N58" s="27" t="s">
        <v>65</v>
      </c>
      <c r="O58" s="11" t="s">
        <v>210</v>
      </c>
      <c r="P58" s="11" t="s">
        <v>210</v>
      </c>
    </row>
    <row r="59" spans="1:16" ht="29.25" customHeight="1">
      <c r="A59" s="8">
        <v>44</v>
      </c>
      <c r="B59" s="23" t="s">
        <v>93</v>
      </c>
      <c r="C59" s="23" t="s">
        <v>94</v>
      </c>
      <c r="D59" s="22" t="s">
        <v>170</v>
      </c>
      <c r="E59" s="21" t="s">
        <v>196</v>
      </c>
      <c r="F59" s="24" t="s">
        <v>201</v>
      </c>
      <c r="G59" s="25" t="str">
        <f>IFERROR(VLOOKUP(F59,'[1]код океи'!$B$2:$C$511,2,FALSE)," ")</f>
        <v>Комплект</v>
      </c>
      <c r="H59" s="13" t="s">
        <v>32</v>
      </c>
      <c r="I59" s="23" t="s">
        <v>204</v>
      </c>
      <c r="J59" s="11" t="str">
        <f>IFERROR(VLOOKUP(I59,[1]регион!$A$1:$B$86,2,0)," ")</f>
        <v>Татарстан</v>
      </c>
      <c r="K59" s="23">
        <v>120000</v>
      </c>
      <c r="L59" s="26">
        <v>44986</v>
      </c>
      <c r="M59" s="26">
        <v>45108</v>
      </c>
      <c r="N59" s="27" t="s">
        <v>33</v>
      </c>
      <c r="O59" s="11" t="s">
        <v>209</v>
      </c>
      <c r="P59" s="11" t="s">
        <v>209</v>
      </c>
    </row>
    <row r="60" spans="1:16" ht="29.25" customHeight="1">
      <c r="A60" s="54" t="s">
        <v>114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41.25" customHeight="1">
      <c r="A61" s="8">
        <v>45</v>
      </c>
      <c r="B61" s="23" t="s">
        <v>56</v>
      </c>
      <c r="C61" s="23" t="s">
        <v>57</v>
      </c>
      <c r="D61" s="22" t="s">
        <v>151</v>
      </c>
      <c r="E61" s="21" t="s">
        <v>192</v>
      </c>
      <c r="F61" s="24" t="s">
        <v>198</v>
      </c>
      <c r="G61" s="25" t="str">
        <f>IFERROR(VLOOKUP(F61,'[1]код океи'!$B$2:$C$511,2,FALSE)," ")</f>
        <v>Условная единица</v>
      </c>
      <c r="H61" s="8">
        <v>1</v>
      </c>
      <c r="I61" s="23" t="s">
        <v>204</v>
      </c>
      <c r="J61" s="11" t="str">
        <f>IFERROR(VLOOKUP(I61,[1]регион!$A$1:$B$86,2,0)," ")</f>
        <v>Татарстан</v>
      </c>
      <c r="K61" s="23">
        <v>1500000</v>
      </c>
      <c r="L61" s="26">
        <v>45017</v>
      </c>
      <c r="M61" s="26">
        <v>45383</v>
      </c>
      <c r="N61" s="27" t="s">
        <v>33</v>
      </c>
      <c r="O61" s="11" t="s">
        <v>209</v>
      </c>
      <c r="P61" s="11" t="s">
        <v>209</v>
      </c>
    </row>
    <row r="62" spans="1:16" ht="51.75" customHeight="1">
      <c r="A62" s="8">
        <v>46</v>
      </c>
      <c r="B62" s="23" t="s">
        <v>53</v>
      </c>
      <c r="C62" s="23" t="s">
        <v>54</v>
      </c>
      <c r="D62" s="22" t="s">
        <v>166</v>
      </c>
      <c r="E62" s="21" t="s">
        <v>195</v>
      </c>
      <c r="F62" s="24" t="s">
        <v>198</v>
      </c>
      <c r="G62" s="25" t="str">
        <f>IFERROR(VLOOKUP(F62,'[1]код океи'!$B$2:$C$511,2,FALSE)," ")</f>
        <v>Условная единица</v>
      </c>
      <c r="H62" s="13">
        <v>1</v>
      </c>
      <c r="I62" s="23" t="s">
        <v>204</v>
      </c>
      <c r="J62" s="11" t="str">
        <f>IFERROR(VLOOKUP(I62,[1]регион!$A$1:$B$86,2,0)," ")</f>
        <v>Татарстан</v>
      </c>
      <c r="K62" s="23">
        <v>371491</v>
      </c>
      <c r="L62" s="26">
        <v>45017</v>
      </c>
      <c r="M62" s="26">
        <v>45383</v>
      </c>
      <c r="N62" s="27" t="s">
        <v>33</v>
      </c>
      <c r="O62" s="11" t="s">
        <v>209</v>
      </c>
      <c r="P62" s="11" t="s">
        <v>209</v>
      </c>
    </row>
    <row r="63" spans="1:16" ht="29.25" customHeight="1">
      <c r="A63" s="8">
        <v>47</v>
      </c>
      <c r="B63" s="23" t="s">
        <v>38</v>
      </c>
      <c r="C63" s="23" t="s">
        <v>39</v>
      </c>
      <c r="D63" s="22" t="s">
        <v>66</v>
      </c>
      <c r="E63" s="21" t="s">
        <v>185</v>
      </c>
      <c r="F63" s="24" t="s">
        <v>198</v>
      </c>
      <c r="G63" s="25" t="str">
        <f>IFERROR(VLOOKUP(F63,'[1]код океи'!$B$2:$C$511,2,FALSE)," ")</f>
        <v>Условная единица</v>
      </c>
      <c r="H63" s="8">
        <v>1</v>
      </c>
      <c r="I63" s="23" t="s">
        <v>204</v>
      </c>
      <c r="J63" s="11" t="str">
        <f>IFERROR(VLOOKUP(I63,[1]регион!$A$1:$B$86,2,0)," ")</f>
        <v>Татарстан</v>
      </c>
      <c r="K63" s="23">
        <v>177430.03</v>
      </c>
      <c r="L63" s="26">
        <v>45047</v>
      </c>
      <c r="M63" s="26">
        <v>45413</v>
      </c>
      <c r="N63" s="27" t="s">
        <v>33</v>
      </c>
      <c r="O63" s="11" t="s">
        <v>209</v>
      </c>
      <c r="P63" s="30" t="s">
        <v>210</v>
      </c>
    </row>
    <row r="64" spans="1:16" ht="29.25" customHeight="1">
      <c r="A64" s="8">
        <v>48</v>
      </c>
      <c r="B64" s="23" t="s">
        <v>93</v>
      </c>
      <c r="C64" s="23" t="s">
        <v>94</v>
      </c>
      <c r="D64" s="22" t="s">
        <v>134</v>
      </c>
      <c r="E64" s="21" t="s">
        <v>185</v>
      </c>
      <c r="F64" s="24" t="s">
        <v>197</v>
      </c>
      <c r="G64" s="25" t="str">
        <f>IFERROR(VLOOKUP(F64,'[1]код океи'!$B$2:$C$511,2,FALSE)," ")</f>
        <v>Штука</v>
      </c>
      <c r="H64" s="12">
        <f>[2]списки!$A$139</f>
        <v>133</v>
      </c>
      <c r="I64" s="23" t="s">
        <v>204</v>
      </c>
      <c r="J64" s="11" t="str">
        <f>IFERROR(VLOOKUP(I64,[1]регион!$A$1:$B$86,2,0)," ")</f>
        <v>Татарстан</v>
      </c>
      <c r="K64" s="23">
        <v>140050</v>
      </c>
      <c r="L64" s="26">
        <v>45047</v>
      </c>
      <c r="M64" s="26">
        <v>45078</v>
      </c>
      <c r="N64" s="27" t="s">
        <v>33</v>
      </c>
      <c r="O64" s="11" t="s">
        <v>209</v>
      </c>
      <c r="P64" s="11" t="s">
        <v>209</v>
      </c>
    </row>
    <row r="65" spans="1:18" ht="29.25" customHeight="1">
      <c r="A65" s="8">
        <v>49</v>
      </c>
      <c r="B65" s="23" t="s">
        <v>82</v>
      </c>
      <c r="C65" s="23" t="s">
        <v>116</v>
      </c>
      <c r="D65" s="22" t="s">
        <v>135</v>
      </c>
      <c r="E65" s="21" t="s">
        <v>185</v>
      </c>
      <c r="F65" s="24" t="s">
        <v>197</v>
      </c>
      <c r="G65" s="25" t="str">
        <f>IFERROR(VLOOKUP(F65,'[1]код океи'!$B$2:$C$511,2,FALSE)," ")</f>
        <v>Штука</v>
      </c>
      <c r="H65" s="8" t="s">
        <v>32</v>
      </c>
      <c r="I65" s="23" t="s">
        <v>204</v>
      </c>
      <c r="J65" s="11" t="str">
        <f>IFERROR(VLOOKUP(I65,[1]регион!$A$1:$B$86,2,0)," ")</f>
        <v>Татарстан</v>
      </c>
      <c r="K65" s="23">
        <v>305071.38</v>
      </c>
      <c r="L65" s="26">
        <v>45047</v>
      </c>
      <c r="M65" s="26">
        <v>45078</v>
      </c>
      <c r="N65" s="27" t="s">
        <v>33</v>
      </c>
      <c r="O65" s="11" t="s">
        <v>209</v>
      </c>
      <c r="P65" s="11" t="s">
        <v>210</v>
      </c>
    </row>
    <row r="66" spans="1:18" ht="29.25" customHeight="1">
      <c r="A66" s="8">
        <v>50</v>
      </c>
      <c r="B66" s="23" t="s">
        <v>62</v>
      </c>
      <c r="C66" s="23" t="s">
        <v>63</v>
      </c>
      <c r="D66" s="22" t="s">
        <v>133</v>
      </c>
      <c r="E66" s="21" t="s">
        <v>185</v>
      </c>
      <c r="F66" s="24" t="s">
        <v>198</v>
      </c>
      <c r="G66" s="25" t="str">
        <f>IFERROR(VLOOKUP(F66,'[1]код океи'!$B$2:$C$511,2,FALSE)," ")</f>
        <v>Условная единица</v>
      </c>
      <c r="H66" s="8">
        <v>1</v>
      </c>
      <c r="I66" s="23" t="s">
        <v>204</v>
      </c>
      <c r="J66" s="11" t="str">
        <f>IFERROR(VLOOKUP(I66,[1]регион!$A$1:$B$86,2,0)," ")</f>
        <v>Татарстан</v>
      </c>
      <c r="K66" s="23">
        <v>214910.7</v>
      </c>
      <c r="L66" s="26">
        <v>45078</v>
      </c>
      <c r="M66" s="26">
        <v>45108</v>
      </c>
      <c r="N66" s="27" t="s">
        <v>33</v>
      </c>
      <c r="O66" s="11" t="s">
        <v>209</v>
      </c>
      <c r="P66" s="11" t="s">
        <v>210</v>
      </c>
    </row>
    <row r="67" spans="1:18" ht="39" customHeight="1">
      <c r="A67" s="8">
        <v>51</v>
      </c>
      <c r="B67" s="23" t="s">
        <v>70</v>
      </c>
      <c r="C67" s="23" t="s">
        <v>84</v>
      </c>
      <c r="D67" s="20" t="s">
        <v>138</v>
      </c>
      <c r="E67" s="21" t="s">
        <v>85</v>
      </c>
      <c r="F67" s="24" t="s">
        <v>200</v>
      </c>
      <c r="G67" s="25" t="str">
        <f>IFERROR(VLOOKUP(F67,'[1]код океи'!$B$2:$C$511,2,FALSE)," ")</f>
        <v>Упаковка</v>
      </c>
      <c r="H67" s="8" t="s">
        <v>32</v>
      </c>
      <c r="I67" s="23" t="s">
        <v>204</v>
      </c>
      <c r="J67" s="11" t="str">
        <f>IFERROR(VLOOKUP(I67,[1]регион!$A$1:$B$86,2,0)," ")</f>
        <v>Татарстан</v>
      </c>
      <c r="K67" s="23">
        <v>697767</v>
      </c>
      <c r="L67" s="26">
        <v>45078</v>
      </c>
      <c r="M67" s="26">
        <v>45444</v>
      </c>
      <c r="N67" s="27" t="s">
        <v>67</v>
      </c>
      <c r="O67" s="11" t="s">
        <v>210</v>
      </c>
      <c r="P67" s="11" t="s">
        <v>210</v>
      </c>
    </row>
    <row r="68" spans="1:18" ht="52.5" customHeight="1">
      <c r="A68" s="8">
        <v>52</v>
      </c>
      <c r="B68" s="23" t="s">
        <v>36</v>
      </c>
      <c r="C68" s="23" t="s">
        <v>81</v>
      </c>
      <c r="D68" s="22" t="s">
        <v>149</v>
      </c>
      <c r="E68" s="21" t="s">
        <v>185</v>
      </c>
      <c r="F68" s="24" t="s">
        <v>197</v>
      </c>
      <c r="G68" s="25" t="str">
        <f>IFERROR(VLOOKUP(F68,'[1]код океи'!$B$2:$C$511,2,FALSE)," ")</f>
        <v>Штука</v>
      </c>
      <c r="H68" s="8">
        <v>1</v>
      </c>
      <c r="I68" s="23" t="s">
        <v>204</v>
      </c>
      <c r="J68" s="11" t="str">
        <f>IFERROR(VLOOKUP(I68,[1]регион!$A$1:$B$86,2,0)," ")</f>
        <v>Татарстан</v>
      </c>
      <c r="K68" s="23">
        <v>344027.04</v>
      </c>
      <c r="L68" s="26">
        <v>45078</v>
      </c>
      <c r="M68" s="26">
        <v>45474</v>
      </c>
      <c r="N68" s="27" t="s">
        <v>33</v>
      </c>
      <c r="O68" s="11" t="s">
        <v>209</v>
      </c>
      <c r="P68" s="11" t="s">
        <v>210</v>
      </c>
    </row>
    <row r="69" spans="1:18" ht="38.25" customHeight="1">
      <c r="A69" s="8">
        <v>53</v>
      </c>
      <c r="B69" s="23" t="s">
        <v>56</v>
      </c>
      <c r="C69" s="23" t="s">
        <v>57</v>
      </c>
      <c r="D69" s="22" t="s">
        <v>152</v>
      </c>
      <c r="E69" s="21" t="s">
        <v>192</v>
      </c>
      <c r="F69" s="24" t="s">
        <v>198</v>
      </c>
      <c r="G69" s="25" t="str">
        <f>IFERROR(VLOOKUP(F69,'[1]код океи'!$B$2:$C$511,2,FALSE)," ")</f>
        <v>Условная единица</v>
      </c>
      <c r="H69" s="12">
        <v>58820</v>
      </c>
      <c r="I69" s="23" t="s">
        <v>204</v>
      </c>
      <c r="J69" s="11" t="str">
        <f>IFERROR(VLOOKUP(I69,[1]регион!$A$1:$B$86,2,0)," ")</f>
        <v>Татарстан</v>
      </c>
      <c r="K69" s="23">
        <v>2800000</v>
      </c>
      <c r="L69" s="26">
        <v>45078</v>
      </c>
      <c r="M69" s="26">
        <v>45444</v>
      </c>
      <c r="N69" s="27" t="s">
        <v>33</v>
      </c>
      <c r="O69" s="11" t="s">
        <v>209</v>
      </c>
      <c r="P69" s="11" t="s">
        <v>209</v>
      </c>
    </row>
    <row r="70" spans="1:18" ht="43.5" customHeight="1">
      <c r="A70" s="8">
        <v>54</v>
      </c>
      <c r="B70" s="23" t="s">
        <v>60</v>
      </c>
      <c r="C70" s="23" t="s">
        <v>61</v>
      </c>
      <c r="D70" s="22" t="s">
        <v>157</v>
      </c>
      <c r="E70" s="21" t="s">
        <v>194</v>
      </c>
      <c r="F70" s="24" t="s">
        <v>198</v>
      </c>
      <c r="G70" s="25" t="str">
        <f>IFERROR(VLOOKUP(F70,'[1]код океи'!$B$2:$C$511,2,FALSE)," ")</f>
        <v>Условная единица</v>
      </c>
      <c r="H70" s="13" t="s">
        <v>32</v>
      </c>
      <c r="I70" s="23" t="s">
        <v>204</v>
      </c>
      <c r="J70" s="11" t="str">
        <f>IFERROR(VLOOKUP(I70,[1]регион!$A$1:$B$86,2,0)," ")</f>
        <v>Татарстан</v>
      </c>
      <c r="K70" s="23">
        <v>332370.43</v>
      </c>
      <c r="L70" s="26">
        <v>45078</v>
      </c>
      <c r="M70" s="26">
        <v>45444</v>
      </c>
      <c r="N70" s="27" t="s">
        <v>33</v>
      </c>
      <c r="O70" s="11" t="s">
        <v>209</v>
      </c>
      <c r="P70" s="11" t="s">
        <v>210</v>
      </c>
    </row>
    <row r="71" spans="1:18" ht="41.25" customHeight="1">
      <c r="A71" s="8">
        <v>55</v>
      </c>
      <c r="B71" s="23" t="s">
        <v>60</v>
      </c>
      <c r="C71" s="23" t="s">
        <v>61</v>
      </c>
      <c r="D71" s="22" t="s">
        <v>158</v>
      </c>
      <c r="E71" s="21" t="s">
        <v>194</v>
      </c>
      <c r="F71" s="24" t="s">
        <v>198</v>
      </c>
      <c r="G71" s="25" t="str">
        <f>IFERROR(VLOOKUP(F71,'[1]код океи'!$B$2:$C$511,2,FALSE)," ")</f>
        <v>Условная единица</v>
      </c>
      <c r="H71" s="8" t="s">
        <v>32</v>
      </c>
      <c r="I71" s="23" t="s">
        <v>204</v>
      </c>
      <c r="J71" s="11" t="str">
        <f>IFERROR(VLOOKUP(I71,[1]регион!$A$1:$B$86,2,0)," ")</f>
        <v>Татарстан</v>
      </c>
      <c r="K71" s="23">
        <v>198615.56</v>
      </c>
      <c r="L71" s="26">
        <v>45078</v>
      </c>
      <c r="M71" s="26">
        <v>45444</v>
      </c>
      <c r="N71" s="27" t="s">
        <v>33</v>
      </c>
      <c r="O71" s="11" t="s">
        <v>209</v>
      </c>
      <c r="P71" s="11" t="s">
        <v>210</v>
      </c>
    </row>
    <row r="72" spans="1:18" ht="32.25" customHeight="1">
      <c r="A72" s="8">
        <v>56</v>
      </c>
      <c r="B72" s="23" t="s">
        <v>79</v>
      </c>
      <c r="C72" s="23" t="s">
        <v>80</v>
      </c>
      <c r="D72" s="22" t="s">
        <v>169</v>
      </c>
      <c r="E72" s="21"/>
      <c r="F72" s="24" t="s">
        <v>197</v>
      </c>
      <c r="G72" s="25" t="str">
        <f>IFERROR(VLOOKUP(F72,'[1]код океи'!$B$2:$C$511,2,FALSE)," ")</f>
        <v>Штука</v>
      </c>
      <c r="H72" s="8">
        <v>544</v>
      </c>
      <c r="I72" s="23" t="s">
        <v>204</v>
      </c>
      <c r="J72" s="11" t="str">
        <f>IFERROR(VLOOKUP(I72,[1]регион!$A$1:$B$86,2,0)," ")</f>
        <v>Татарстан</v>
      </c>
      <c r="K72" s="23">
        <v>110000</v>
      </c>
      <c r="L72" s="26">
        <v>45078</v>
      </c>
      <c r="M72" s="26">
        <v>45170</v>
      </c>
      <c r="N72" s="27" t="s">
        <v>33</v>
      </c>
      <c r="O72" s="11" t="s">
        <v>209</v>
      </c>
      <c r="P72" s="11" t="s">
        <v>209</v>
      </c>
    </row>
    <row r="73" spans="1:18" ht="37.5" customHeight="1">
      <c r="A73" s="8">
        <v>57</v>
      </c>
      <c r="B73" s="23" t="s">
        <v>79</v>
      </c>
      <c r="C73" s="23" t="s">
        <v>80</v>
      </c>
      <c r="D73" s="22" t="s">
        <v>169</v>
      </c>
      <c r="E73" s="21"/>
      <c r="F73" s="24" t="s">
        <v>197</v>
      </c>
      <c r="G73" s="25" t="str">
        <f>IFERROR(VLOOKUP(F73,'[1]код океи'!$B$2:$C$511,2,FALSE)," ")</f>
        <v>Штука</v>
      </c>
      <c r="H73" s="13" t="s">
        <v>32</v>
      </c>
      <c r="I73" s="23" t="s">
        <v>205</v>
      </c>
      <c r="J73" s="11" t="str">
        <f>IFERROR(VLOOKUP(I73,[1]регион!$A$1:$B$86,2,0)," ")</f>
        <v>Удмуртская</v>
      </c>
      <c r="K73" s="23">
        <v>360000</v>
      </c>
      <c r="L73" s="26">
        <v>45078</v>
      </c>
      <c r="M73" s="26">
        <v>45170</v>
      </c>
      <c r="N73" s="27" t="s">
        <v>33</v>
      </c>
      <c r="O73" s="11" t="s">
        <v>209</v>
      </c>
      <c r="P73" s="11" t="s">
        <v>209</v>
      </c>
    </row>
    <row r="74" spans="1:18" ht="30.75" customHeight="1">
      <c r="A74" s="8">
        <v>58</v>
      </c>
      <c r="B74" s="23" t="s">
        <v>79</v>
      </c>
      <c r="C74" s="23" t="s">
        <v>80</v>
      </c>
      <c r="D74" s="22" t="s">
        <v>169</v>
      </c>
      <c r="E74" s="21"/>
      <c r="F74" s="24" t="s">
        <v>197</v>
      </c>
      <c r="G74" s="25" t="str">
        <f>IFERROR(VLOOKUP(F74,'[1]код океи'!$B$2:$C$511,2,FALSE)," ")</f>
        <v>Штука</v>
      </c>
      <c r="H74" s="13">
        <v>1</v>
      </c>
      <c r="I74" s="23" t="s">
        <v>207</v>
      </c>
      <c r="J74" s="11" t="str">
        <f>IFERROR(VLOOKUP(I74,[1]регион!$A$1:$B$86,2,0)," ")</f>
        <v>Башкортостан</v>
      </c>
      <c r="K74" s="23">
        <v>270000</v>
      </c>
      <c r="L74" s="26">
        <v>45078</v>
      </c>
      <c r="M74" s="26">
        <v>45170</v>
      </c>
      <c r="N74" s="27" t="s">
        <v>33</v>
      </c>
      <c r="O74" s="11" t="s">
        <v>209</v>
      </c>
      <c r="P74" s="11" t="s">
        <v>209</v>
      </c>
    </row>
    <row r="75" spans="1:18" ht="32.25" customHeight="1">
      <c r="A75" s="8">
        <v>59</v>
      </c>
      <c r="B75" s="23" t="s">
        <v>79</v>
      </c>
      <c r="C75" s="23" t="s">
        <v>80</v>
      </c>
      <c r="D75" s="22" t="s">
        <v>169</v>
      </c>
      <c r="E75" s="21"/>
      <c r="F75" s="24" t="s">
        <v>197</v>
      </c>
      <c r="G75" s="25" t="str">
        <f>IFERROR(VLOOKUP(F75,'[1]код океи'!$B$2:$C$511,2,FALSE)," ")</f>
        <v>Штука</v>
      </c>
      <c r="H75" s="8">
        <v>196</v>
      </c>
      <c r="I75" s="23" t="s">
        <v>208</v>
      </c>
      <c r="J75" s="11" t="str">
        <f>IFERROR(VLOOKUP(I75,[1]регион!$A$1:$B$86,2,0)," ")</f>
        <v>Чувашская Республика</v>
      </c>
      <c r="K75" s="23">
        <v>180000</v>
      </c>
      <c r="L75" s="26">
        <v>45078</v>
      </c>
      <c r="M75" s="26">
        <v>45170</v>
      </c>
      <c r="N75" s="27" t="s">
        <v>33</v>
      </c>
      <c r="O75" s="11" t="s">
        <v>209</v>
      </c>
      <c r="P75" s="11" t="s">
        <v>209</v>
      </c>
    </row>
    <row r="76" spans="1:18" ht="30.75" customHeight="1">
      <c r="A76" s="54" t="s">
        <v>212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8" ht="29.25" customHeight="1">
      <c r="A77" s="8">
        <v>60</v>
      </c>
      <c r="B77" s="23" t="s">
        <v>88</v>
      </c>
      <c r="C77" s="23" t="s">
        <v>89</v>
      </c>
      <c r="D77" s="22" t="s">
        <v>140</v>
      </c>
      <c r="E77" s="21" t="s">
        <v>190</v>
      </c>
      <c r="F77" s="24" t="s">
        <v>198</v>
      </c>
      <c r="G77" s="25" t="str">
        <f>IFERROR(VLOOKUP(F77,'[1]код океи'!$B$2:$C$511,2,FALSE)," ")</f>
        <v>Условная единица</v>
      </c>
      <c r="H77" s="8">
        <v>1</v>
      </c>
      <c r="I77" s="23" t="s">
        <v>204</v>
      </c>
      <c r="J77" s="11" t="str">
        <f>IFERROR(VLOOKUP(I77,[1]регион!$A$1:$B$86,2,0)," ")</f>
        <v>Татарстан</v>
      </c>
      <c r="K77" s="23">
        <v>838451.61</v>
      </c>
      <c r="L77" s="26">
        <v>45170</v>
      </c>
      <c r="M77" s="26">
        <v>45627</v>
      </c>
      <c r="N77" s="31" t="s">
        <v>65</v>
      </c>
      <c r="O77" s="11" t="s">
        <v>34</v>
      </c>
      <c r="P77" s="11" t="s">
        <v>209</v>
      </c>
    </row>
    <row r="78" spans="1:18" ht="35.25" customHeight="1">
      <c r="A78" s="8">
        <v>61</v>
      </c>
      <c r="B78" s="23" t="s">
        <v>53</v>
      </c>
      <c r="C78" s="23" t="s">
        <v>54</v>
      </c>
      <c r="D78" s="22" t="s">
        <v>168</v>
      </c>
      <c r="E78" s="21" t="s">
        <v>195</v>
      </c>
      <c r="F78" s="24" t="s">
        <v>202</v>
      </c>
      <c r="G78" s="25" t="str">
        <f>IFERROR(VLOOKUP(F78,'[1]код океи'!$B$2:$C$511,2,FALSE)," ")</f>
        <v>Абонент</v>
      </c>
      <c r="H78" s="12">
        <v>8525000</v>
      </c>
      <c r="I78" s="23" t="s">
        <v>204</v>
      </c>
      <c r="J78" s="11" t="str">
        <f>IFERROR(VLOOKUP(I78,[1]регион!$A$1:$B$86,2,0)," ")</f>
        <v>Татарстан</v>
      </c>
      <c r="K78" s="23">
        <v>387000</v>
      </c>
      <c r="L78" s="26">
        <v>45170</v>
      </c>
      <c r="M78" s="26">
        <v>45536</v>
      </c>
      <c r="N78" s="27" t="s">
        <v>33</v>
      </c>
      <c r="O78" s="11" t="s">
        <v>209</v>
      </c>
      <c r="P78" s="11" t="s">
        <v>209</v>
      </c>
    </row>
    <row r="79" spans="1:18" ht="43.5" customHeight="1">
      <c r="A79" s="48" t="s">
        <v>115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50"/>
    </row>
    <row r="80" spans="1:18" ht="39.75" customHeight="1">
      <c r="A80" s="8">
        <v>62</v>
      </c>
      <c r="B80" s="23" t="s">
        <v>77</v>
      </c>
      <c r="C80" s="23" t="s">
        <v>92</v>
      </c>
      <c r="D80" s="22" t="s">
        <v>132</v>
      </c>
      <c r="E80" s="21" t="s">
        <v>185</v>
      </c>
      <c r="F80" s="24" t="s">
        <v>198</v>
      </c>
      <c r="G80" s="25" t="str">
        <f>IFERROR(VLOOKUP(F80,'[1]код океи'!$B$2:$C$511,2,FALSE)," ")</f>
        <v>Условная единица</v>
      </c>
      <c r="H80" s="8">
        <v>1</v>
      </c>
      <c r="I80" s="23" t="s">
        <v>204</v>
      </c>
      <c r="J80" s="11" t="str">
        <f>IFERROR(VLOOKUP(I80,[1]регион!$A$1:$B$86,2,0)," ")</f>
        <v>Татарстан</v>
      </c>
      <c r="K80" s="23">
        <v>102909.31</v>
      </c>
      <c r="L80" s="26">
        <v>45200</v>
      </c>
      <c r="M80" s="26">
        <v>45536</v>
      </c>
      <c r="N80" s="27" t="s">
        <v>33</v>
      </c>
      <c r="O80" s="11" t="s">
        <v>209</v>
      </c>
      <c r="P80" s="11" t="s">
        <v>209</v>
      </c>
      <c r="R80" s="33" t="s">
        <v>32</v>
      </c>
    </row>
    <row r="81" spans="1:16" ht="36.75" customHeight="1">
      <c r="A81" s="8">
        <v>63</v>
      </c>
      <c r="B81" s="23" t="s">
        <v>41</v>
      </c>
      <c r="C81" s="23" t="s">
        <v>42</v>
      </c>
      <c r="D81" s="22" t="s">
        <v>171</v>
      </c>
      <c r="E81" s="21" t="s">
        <v>196</v>
      </c>
      <c r="F81" s="24" t="s">
        <v>198</v>
      </c>
      <c r="G81" s="25" t="str">
        <f>IFERROR(VLOOKUP(F81,'[1]код океи'!$B$2:$C$511,2,FALSE)," ")</f>
        <v>Условная единица</v>
      </c>
      <c r="H81" s="8" t="s">
        <v>32</v>
      </c>
      <c r="I81" s="23" t="s">
        <v>204</v>
      </c>
      <c r="J81" s="11" t="str">
        <f>IFERROR(VLOOKUP(I81,[1]регион!$A$1:$B$86,2,0)," ")</f>
        <v>Татарстан</v>
      </c>
      <c r="K81" s="32">
        <v>27800000</v>
      </c>
      <c r="L81" s="26">
        <v>45200</v>
      </c>
      <c r="M81" s="26">
        <v>45627</v>
      </c>
      <c r="N81" s="27" t="s">
        <v>65</v>
      </c>
      <c r="O81" s="11" t="s">
        <v>210</v>
      </c>
      <c r="P81" s="11" t="s">
        <v>210</v>
      </c>
    </row>
    <row r="82" spans="1:16" ht="39" customHeight="1">
      <c r="A82" s="8">
        <v>64</v>
      </c>
      <c r="B82" s="23" t="s">
        <v>100</v>
      </c>
      <c r="C82" s="23" t="s">
        <v>101</v>
      </c>
      <c r="D82" s="22" t="s">
        <v>172</v>
      </c>
      <c r="E82" s="21" t="s">
        <v>196</v>
      </c>
      <c r="F82" s="24" t="s">
        <v>198</v>
      </c>
      <c r="G82" s="25" t="str">
        <f>IFERROR(VLOOKUP(F82,'[1]код океи'!$B$2:$C$511,2,FALSE)," ")</f>
        <v>Условная единица</v>
      </c>
      <c r="H82" s="8" t="s">
        <v>32</v>
      </c>
      <c r="I82" s="23" t="s">
        <v>205</v>
      </c>
      <c r="J82" s="11" t="str">
        <f>IFERROR(VLOOKUP(I82,[1]регион!$A$1:$B$86,2,0)," ")</f>
        <v>Удмуртская</v>
      </c>
      <c r="K82" s="23">
        <v>7090340</v>
      </c>
      <c r="L82" s="26">
        <v>45200</v>
      </c>
      <c r="M82" s="26">
        <v>45627</v>
      </c>
      <c r="N82" s="27" t="s">
        <v>65</v>
      </c>
      <c r="O82" s="11" t="s">
        <v>210</v>
      </c>
      <c r="P82" s="11" t="s">
        <v>210</v>
      </c>
    </row>
    <row r="83" spans="1:16" ht="42" customHeight="1">
      <c r="A83" s="8">
        <v>65</v>
      </c>
      <c r="B83" s="23" t="s">
        <v>103</v>
      </c>
      <c r="C83" s="23" t="s">
        <v>104</v>
      </c>
      <c r="D83" s="22" t="s">
        <v>173</v>
      </c>
      <c r="E83" s="21" t="s">
        <v>196</v>
      </c>
      <c r="F83" s="24" t="s">
        <v>198</v>
      </c>
      <c r="G83" s="25" t="str">
        <f>IFERROR(VLOOKUP(F83,'[1]код океи'!$B$2:$C$511,2,FALSE)," ")</f>
        <v>Условная единица</v>
      </c>
      <c r="H83" s="13">
        <v>1</v>
      </c>
      <c r="I83" s="23" t="s">
        <v>204</v>
      </c>
      <c r="J83" s="11" t="str">
        <f>IFERROR(VLOOKUP(I83,[1]регион!$A$1:$B$86,2,0)," ")</f>
        <v>Татарстан</v>
      </c>
      <c r="K83" s="23">
        <v>360000</v>
      </c>
      <c r="L83" s="26">
        <v>45200</v>
      </c>
      <c r="M83" s="26">
        <v>45627</v>
      </c>
      <c r="N83" s="27" t="s">
        <v>67</v>
      </c>
      <c r="O83" s="11" t="s">
        <v>210</v>
      </c>
      <c r="P83" s="11" t="s">
        <v>209</v>
      </c>
    </row>
    <row r="84" spans="1:16" ht="35.25" customHeight="1">
      <c r="A84" s="8">
        <v>66</v>
      </c>
      <c r="B84" s="23" t="s">
        <v>70</v>
      </c>
      <c r="C84" s="23" t="s">
        <v>99</v>
      </c>
      <c r="D84" s="22" t="s">
        <v>136</v>
      </c>
      <c r="E84" s="21" t="s">
        <v>185</v>
      </c>
      <c r="F84" s="24" t="s">
        <v>199</v>
      </c>
      <c r="G84" s="25" t="str">
        <f>IFERROR(VLOOKUP(F84,'[1]код океи'!$B$2:$C$511,2,FALSE)," ")</f>
        <v>Набор</v>
      </c>
      <c r="H84" s="8" t="s">
        <v>32</v>
      </c>
      <c r="I84" s="23" t="s">
        <v>204</v>
      </c>
      <c r="J84" s="11" t="str">
        <f>IFERROR(VLOOKUP(I84,[1]регион!$A$1:$B$86,2,0)," ")</f>
        <v>Татарстан</v>
      </c>
      <c r="K84" s="23">
        <v>392918.66</v>
      </c>
      <c r="L84" s="26">
        <v>45231</v>
      </c>
      <c r="M84" s="26">
        <v>45627</v>
      </c>
      <c r="N84" s="27" t="s">
        <v>33</v>
      </c>
      <c r="O84" s="11" t="s">
        <v>209</v>
      </c>
      <c r="P84" s="11" t="s">
        <v>210</v>
      </c>
    </row>
    <row r="85" spans="1:16" ht="35.25" customHeight="1">
      <c r="A85" s="8">
        <v>67</v>
      </c>
      <c r="B85" s="23" t="s">
        <v>70</v>
      </c>
      <c r="C85" s="23" t="s">
        <v>99</v>
      </c>
      <c r="D85" s="22" t="s">
        <v>137</v>
      </c>
      <c r="E85" s="21" t="s">
        <v>185</v>
      </c>
      <c r="F85" s="24" t="s">
        <v>199</v>
      </c>
      <c r="G85" s="25" t="str">
        <f>IFERROR(VLOOKUP(F85,'[1]код океи'!$B$2:$C$511,2,FALSE)," ")</f>
        <v>Набор</v>
      </c>
      <c r="H85" s="8">
        <v>1</v>
      </c>
      <c r="I85" s="23" t="s">
        <v>205</v>
      </c>
      <c r="J85" s="11" t="str">
        <f>IFERROR(VLOOKUP(I85,[1]регион!$A$1:$B$86,2,0)," ")</f>
        <v>Удмуртская</v>
      </c>
      <c r="K85" s="23">
        <v>159198.37</v>
      </c>
      <c r="L85" s="26">
        <v>45231</v>
      </c>
      <c r="M85" s="26">
        <v>45627</v>
      </c>
      <c r="N85" s="27" t="s">
        <v>33</v>
      </c>
      <c r="O85" s="11" t="s">
        <v>209</v>
      </c>
      <c r="P85" s="11" t="s">
        <v>210</v>
      </c>
    </row>
    <row r="86" spans="1:16" ht="36" customHeight="1">
      <c r="A86" s="8">
        <v>68</v>
      </c>
      <c r="B86" s="23" t="s">
        <v>68</v>
      </c>
      <c r="C86" s="23" t="s">
        <v>69</v>
      </c>
      <c r="D86" s="22" t="s">
        <v>139</v>
      </c>
      <c r="E86" s="21" t="s">
        <v>185</v>
      </c>
      <c r="F86" s="24" t="s">
        <v>197</v>
      </c>
      <c r="G86" s="25" t="str">
        <f>IFERROR(VLOOKUP(F86,'[1]код океи'!$B$2:$C$511,2,FALSE)," ")</f>
        <v>Штука</v>
      </c>
      <c r="H86" s="8">
        <v>1</v>
      </c>
      <c r="I86" s="23" t="s">
        <v>204</v>
      </c>
      <c r="J86" s="11" t="str">
        <f>IFERROR(VLOOKUP(I86,[1]регион!$A$1:$B$86,2,0)," ")</f>
        <v>Татарстан</v>
      </c>
      <c r="K86" s="23">
        <v>3663468.29</v>
      </c>
      <c r="L86" s="26">
        <v>45231</v>
      </c>
      <c r="M86" s="26">
        <v>45627</v>
      </c>
      <c r="N86" s="27" t="s">
        <v>65</v>
      </c>
      <c r="O86" s="11" t="s">
        <v>210</v>
      </c>
      <c r="P86" s="11" t="s">
        <v>210</v>
      </c>
    </row>
    <row r="87" spans="1:16" ht="39.75" customHeight="1">
      <c r="A87" s="8">
        <v>69</v>
      </c>
      <c r="B87" s="23" t="s">
        <v>60</v>
      </c>
      <c r="C87" s="23" t="s">
        <v>74</v>
      </c>
      <c r="D87" s="22" t="s">
        <v>144</v>
      </c>
      <c r="E87" s="21" t="s">
        <v>189</v>
      </c>
      <c r="F87" s="24" t="s">
        <v>198</v>
      </c>
      <c r="G87" s="25" t="str">
        <f>IFERROR(VLOOKUP(F87,'[1]код океи'!$B$2:$C$511,2,FALSE)," ")</f>
        <v>Условная единица</v>
      </c>
      <c r="H87" s="8">
        <v>1</v>
      </c>
      <c r="I87" s="23" t="s">
        <v>204</v>
      </c>
      <c r="J87" s="11" t="str">
        <f>IFERROR(VLOOKUP(I87,[1]регион!$A$1:$B$86,2,0)," ")</f>
        <v>Татарстан</v>
      </c>
      <c r="K87" s="23">
        <v>230353</v>
      </c>
      <c r="L87" s="26">
        <v>45261</v>
      </c>
      <c r="M87" s="26">
        <v>45627</v>
      </c>
      <c r="N87" s="27" t="s">
        <v>33</v>
      </c>
      <c r="O87" s="11" t="s">
        <v>209</v>
      </c>
      <c r="P87" s="11" t="s">
        <v>210</v>
      </c>
    </row>
    <row r="88" spans="1:16" ht="36" customHeight="1">
      <c r="A88" s="8">
        <v>70</v>
      </c>
      <c r="B88" s="23" t="s">
        <v>53</v>
      </c>
      <c r="C88" s="23" t="s">
        <v>54</v>
      </c>
      <c r="D88" s="22" t="s">
        <v>165</v>
      </c>
      <c r="E88" s="21" t="s">
        <v>195</v>
      </c>
      <c r="F88" s="24" t="s">
        <v>198</v>
      </c>
      <c r="G88" s="25" t="str">
        <f>IFERROR(VLOOKUP(F88,'[1]код океи'!$B$2:$C$511,2,FALSE)," ")</f>
        <v>Условная единица</v>
      </c>
      <c r="H88" s="13">
        <v>1</v>
      </c>
      <c r="I88" s="23" t="s">
        <v>204</v>
      </c>
      <c r="J88" s="11" t="str">
        <f>IFERROR(VLOOKUP(I88,[1]регион!$A$1:$B$86,2,0)," ")</f>
        <v>Татарстан</v>
      </c>
      <c r="K88" s="23">
        <v>360000</v>
      </c>
      <c r="L88" s="26">
        <v>45261</v>
      </c>
      <c r="M88" s="26">
        <v>45627</v>
      </c>
      <c r="N88" s="27" t="s">
        <v>33</v>
      </c>
      <c r="O88" s="11" t="s">
        <v>209</v>
      </c>
      <c r="P88" s="11" t="s">
        <v>209</v>
      </c>
    </row>
    <row r="89" spans="1:16" ht="36" customHeight="1">
      <c r="A89" s="8">
        <v>71</v>
      </c>
      <c r="B89" s="23" t="s">
        <v>117</v>
      </c>
      <c r="C89" s="23" t="s">
        <v>118</v>
      </c>
      <c r="D89" s="22" t="s">
        <v>174</v>
      </c>
      <c r="E89" s="21"/>
      <c r="F89" s="24" t="s">
        <v>198</v>
      </c>
      <c r="G89" s="25" t="str">
        <f>IFERROR(VLOOKUP(F89,'[1]код океи'!$B$2:$C$511,2,FALSE)," ")</f>
        <v>Условная единица</v>
      </c>
      <c r="H89" s="8">
        <v>10</v>
      </c>
      <c r="I89" s="23" t="s">
        <v>204</v>
      </c>
      <c r="J89" s="11" t="str">
        <f>IFERROR(VLOOKUP(I89,[1]регион!$A$1:$B$86,2,0)," ")</f>
        <v>Татарстан</v>
      </c>
      <c r="K89" s="23">
        <v>780000</v>
      </c>
      <c r="L89" s="26">
        <v>45261</v>
      </c>
      <c r="M89" s="26">
        <v>45627</v>
      </c>
      <c r="N89" s="27" t="s">
        <v>33</v>
      </c>
      <c r="O89" s="11" t="s">
        <v>209</v>
      </c>
      <c r="P89" s="11" t="s">
        <v>209</v>
      </c>
    </row>
    <row r="90" spans="1:16" ht="36" customHeight="1">
      <c r="A90" s="8">
        <v>72</v>
      </c>
      <c r="B90" s="23" t="s">
        <v>96</v>
      </c>
      <c r="C90" s="23" t="s">
        <v>97</v>
      </c>
      <c r="D90" s="22" t="s">
        <v>175</v>
      </c>
      <c r="E90" s="8" t="s">
        <v>98</v>
      </c>
      <c r="F90" s="24" t="s">
        <v>197</v>
      </c>
      <c r="G90" s="25" t="str">
        <f>IFERROR(VLOOKUP(F90,'[1]код океи'!$B$2:$C$511,2,FALSE)," ")</f>
        <v>Штука</v>
      </c>
      <c r="H90" s="13">
        <v>12</v>
      </c>
      <c r="I90" s="23" t="s">
        <v>204</v>
      </c>
      <c r="J90" s="11" t="str">
        <f>IFERROR(VLOOKUP(I90,[1]регион!$A$1:$B$86,2,0)," ")</f>
        <v>Татарстан</v>
      </c>
      <c r="K90" s="23">
        <v>300000</v>
      </c>
      <c r="L90" s="26">
        <v>45261</v>
      </c>
      <c r="M90" s="26">
        <v>45261</v>
      </c>
      <c r="N90" s="27" t="s">
        <v>33</v>
      </c>
      <c r="O90" s="11" t="s">
        <v>209</v>
      </c>
      <c r="P90" s="11" t="s">
        <v>209</v>
      </c>
    </row>
    <row r="91" spans="1:16" s="10" customFormat="1" ht="33.75" customHeight="1">
      <c r="A91" s="8">
        <v>73</v>
      </c>
      <c r="B91" s="23" t="s">
        <v>121</v>
      </c>
      <c r="C91" s="23" t="s">
        <v>122</v>
      </c>
      <c r="D91" s="22" t="s">
        <v>176</v>
      </c>
      <c r="E91" s="21" t="s">
        <v>191</v>
      </c>
      <c r="F91" s="24" t="s">
        <v>198</v>
      </c>
      <c r="G91" s="25" t="str">
        <f>IFERROR(VLOOKUP(F91,'[1]код океи'!$B$2:$C$511,2,FALSE)," ")</f>
        <v>Условная единица</v>
      </c>
      <c r="H91" s="13">
        <v>10</v>
      </c>
      <c r="I91" s="23" t="s">
        <v>204</v>
      </c>
      <c r="J91" s="11" t="str">
        <f>IFERROR(VLOOKUP(I91,[1]регион!$A$1:$B$86,2,0)," ")</f>
        <v>Татарстан</v>
      </c>
      <c r="K91" s="23">
        <v>90000000</v>
      </c>
      <c r="L91" s="26">
        <v>45261</v>
      </c>
      <c r="M91" s="26">
        <v>45627</v>
      </c>
      <c r="N91" s="27" t="s">
        <v>65</v>
      </c>
      <c r="O91" s="11" t="s">
        <v>210</v>
      </c>
      <c r="P91" s="11" t="s">
        <v>210</v>
      </c>
    </row>
    <row r="92" spans="1:16" ht="39" customHeight="1">
      <c r="A92" s="8">
        <v>74</v>
      </c>
      <c r="B92" s="23" t="s">
        <v>119</v>
      </c>
      <c r="C92" s="23" t="s">
        <v>120</v>
      </c>
      <c r="D92" s="22" t="s">
        <v>177</v>
      </c>
      <c r="E92" s="21" t="s">
        <v>191</v>
      </c>
      <c r="F92" s="24" t="s">
        <v>198</v>
      </c>
      <c r="G92" s="25" t="str">
        <f>IFERROR(VLOOKUP(F92,'[1]код океи'!$B$2:$C$511,2,FALSE)," ")</f>
        <v>Условная единица</v>
      </c>
      <c r="H92" s="13">
        <v>11</v>
      </c>
      <c r="I92" s="23" t="s">
        <v>204</v>
      </c>
      <c r="J92" s="11" t="str">
        <f>IFERROR(VLOOKUP(I92,[1]регион!$A$1:$B$86,2,0)," ")</f>
        <v>Татарстан</v>
      </c>
      <c r="K92" s="23">
        <v>15600000</v>
      </c>
      <c r="L92" s="26">
        <v>45261</v>
      </c>
      <c r="M92" s="26">
        <v>45627</v>
      </c>
      <c r="N92" s="27" t="s">
        <v>65</v>
      </c>
      <c r="O92" s="11" t="s">
        <v>210</v>
      </c>
      <c r="P92" s="11" t="s">
        <v>210</v>
      </c>
    </row>
    <row r="93" spans="1:16" ht="36" customHeight="1">
      <c r="A93" s="8">
        <v>75</v>
      </c>
      <c r="B93" s="23" t="s">
        <v>119</v>
      </c>
      <c r="C93" s="23" t="s">
        <v>120</v>
      </c>
      <c r="D93" s="22" t="s">
        <v>178</v>
      </c>
      <c r="E93" s="21" t="s">
        <v>195</v>
      </c>
      <c r="F93" s="24" t="s">
        <v>198</v>
      </c>
      <c r="G93" s="25" t="str">
        <f>IFERROR(VLOOKUP(F93,'[1]код океи'!$B$2:$C$511,2,FALSE)," ")</f>
        <v>Условная единица</v>
      </c>
      <c r="H93" s="8" t="s">
        <v>32</v>
      </c>
      <c r="I93" s="23" t="s">
        <v>204</v>
      </c>
      <c r="J93" s="11" t="str">
        <f>IFERROR(VLOOKUP(I93,[1]регион!$A$1:$B$86,2,0)," ")</f>
        <v>Татарстан</v>
      </c>
      <c r="K93" s="23">
        <v>8960000</v>
      </c>
      <c r="L93" s="26">
        <v>45261</v>
      </c>
      <c r="M93" s="26">
        <v>45627</v>
      </c>
      <c r="N93" s="27" t="s">
        <v>65</v>
      </c>
      <c r="O93" s="11" t="s">
        <v>210</v>
      </c>
      <c r="P93" s="11" t="s">
        <v>210</v>
      </c>
    </row>
    <row r="94" spans="1:16" ht="36" customHeight="1">
      <c r="A94" s="8">
        <v>76</v>
      </c>
      <c r="B94" s="23" t="s">
        <v>30</v>
      </c>
      <c r="C94" s="23" t="s">
        <v>31</v>
      </c>
      <c r="D94" s="22" t="s">
        <v>179</v>
      </c>
      <c r="E94" s="21" t="s">
        <v>196</v>
      </c>
      <c r="F94" s="24" t="s">
        <v>198</v>
      </c>
      <c r="G94" s="25" t="str">
        <f>IFERROR(VLOOKUP(F94,'[1]код океи'!$B$2:$C$511,2,FALSE)," ")</f>
        <v>Условная единица</v>
      </c>
      <c r="H94" s="8">
        <v>1</v>
      </c>
      <c r="I94" s="23" t="s">
        <v>205</v>
      </c>
      <c r="J94" s="11" t="str">
        <f>IFERROR(VLOOKUP(I94,[1]регион!$A$1:$B$86,2,0)," ")</f>
        <v>Удмуртская</v>
      </c>
      <c r="K94" s="23">
        <v>1068000</v>
      </c>
      <c r="L94" s="26">
        <v>45261</v>
      </c>
      <c r="M94" s="26">
        <v>45627</v>
      </c>
      <c r="N94" s="27" t="s">
        <v>67</v>
      </c>
      <c r="O94" s="11" t="s">
        <v>210</v>
      </c>
      <c r="P94" s="11" t="s">
        <v>210</v>
      </c>
    </row>
    <row r="95" spans="1:16" ht="36.75" customHeight="1">
      <c r="A95" s="8">
        <v>77</v>
      </c>
      <c r="B95" s="23" t="s">
        <v>30</v>
      </c>
      <c r="C95" s="23" t="s">
        <v>31</v>
      </c>
      <c r="D95" s="22" t="s">
        <v>179</v>
      </c>
      <c r="E95" s="21" t="s">
        <v>196</v>
      </c>
      <c r="F95" s="24" t="s">
        <v>198</v>
      </c>
      <c r="G95" s="25" t="str">
        <f>IFERROR(VLOOKUP(F95,'[1]код океи'!$B$2:$C$511,2,FALSE)," ")</f>
        <v>Условная единица</v>
      </c>
      <c r="H95" s="12">
        <v>19612</v>
      </c>
      <c r="I95" s="23" t="s">
        <v>204</v>
      </c>
      <c r="J95" s="11" t="str">
        <f>IFERROR(VLOOKUP(I95,[1]регион!$A$1:$B$86,2,0)," ")</f>
        <v>Татарстан</v>
      </c>
      <c r="K95" s="23">
        <v>2540000</v>
      </c>
      <c r="L95" s="26">
        <v>45261</v>
      </c>
      <c r="M95" s="26">
        <v>45627</v>
      </c>
      <c r="N95" s="27" t="s">
        <v>67</v>
      </c>
      <c r="O95" s="11" t="s">
        <v>210</v>
      </c>
      <c r="P95" s="11" t="s">
        <v>210</v>
      </c>
    </row>
    <row r="96" spans="1:16" ht="40.5" customHeight="1">
      <c r="A96" s="8">
        <v>78</v>
      </c>
      <c r="B96" s="23" t="s">
        <v>76</v>
      </c>
      <c r="C96" s="23" t="s">
        <v>105</v>
      </c>
      <c r="D96" s="22" t="s">
        <v>180</v>
      </c>
      <c r="E96" s="21" t="s">
        <v>196</v>
      </c>
      <c r="F96" s="24" t="s">
        <v>201</v>
      </c>
      <c r="G96" s="25" t="str">
        <f>IFERROR(VLOOKUP(F96,'[1]код океи'!$B$2:$C$511,2,FALSE)," ")</f>
        <v>Комплект</v>
      </c>
      <c r="H96" s="8" t="s">
        <v>32</v>
      </c>
      <c r="I96" s="23" t="s">
        <v>205</v>
      </c>
      <c r="J96" s="11" t="str">
        <f>IFERROR(VLOOKUP(I96,[1]регион!$A$1:$B$86,2,0)," ")</f>
        <v>Удмуртская</v>
      </c>
      <c r="K96" s="23">
        <v>940000</v>
      </c>
      <c r="L96" s="26">
        <v>45261</v>
      </c>
      <c r="M96" s="26">
        <v>45627</v>
      </c>
      <c r="N96" s="27" t="s">
        <v>67</v>
      </c>
      <c r="O96" s="11" t="s">
        <v>210</v>
      </c>
      <c r="P96" s="11" t="s">
        <v>210</v>
      </c>
    </row>
    <row r="97" spans="1:18" ht="33.75" customHeight="1">
      <c r="A97" s="8">
        <v>79</v>
      </c>
      <c r="B97" s="23" t="s">
        <v>76</v>
      </c>
      <c r="C97" s="23" t="s">
        <v>105</v>
      </c>
      <c r="D97" s="22" t="s">
        <v>180</v>
      </c>
      <c r="E97" s="21" t="s">
        <v>196</v>
      </c>
      <c r="F97" s="24" t="s">
        <v>201</v>
      </c>
      <c r="G97" s="25" t="str">
        <f>IFERROR(VLOOKUP(F97,'[1]код океи'!$B$2:$C$511,2,FALSE)," ")</f>
        <v>Комплект</v>
      </c>
      <c r="H97" s="8" t="s">
        <v>32</v>
      </c>
      <c r="I97" s="23" t="s">
        <v>204</v>
      </c>
      <c r="J97" s="11" t="str">
        <f>IFERROR(VLOOKUP(I97,[1]регион!$A$1:$B$86,2,0)," ")</f>
        <v>Татарстан</v>
      </c>
      <c r="K97" s="23">
        <v>925000</v>
      </c>
      <c r="L97" s="26">
        <v>45261</v>
      </c>
      <c r="M97" s="26">
        <v>45627</v>
      </c>
      <c r="N97" s="27" t="s">
        <v>67</v>
      </c>
      <c r="O97" s="11" t="s">
        <v>210</v>
      </c>
      <c r="P97" s="11" t="s">
        <v>210</v>
      </c>
    </row>
    <row r="98" spans="1:18" ht="33.75" customHeight="1">
      <c r="A98" s="8">
        <v>80</v>
      </c>
      <c r="B98" s="23" t="s">
        <v>76</v>
      </c>
      <c r="C98" s="23" t="s">
        <v>102</v>
      </c>
      <c r="D98" s="22" t="s">
        <v>181</v>
      </c>
      <c r="E98" s="21" t="s">
        <v>196</v>
      </c>
      <c r="F98" s="24" t="s">
        <v>201</v>
      </c>
      <c r="G98" s="25" t="str">
        <f>IFERROR(VLOOKUP(F98,'[1]код океи'!$B$2:$C$511,2,FALSE)," ")</f>
        <v>Комплект</v>
      </c>
      <c r="H98" s="8">
        <v>1</v>
      </c>
      <c r="I98" s="23" t="s">
        <v>204</v>
      </c>
      <c r="J98" s="11" t="str">
        <f>IFERROR(VLOOKUP(I98,[1]регион!$A$1:$B$86,2,0)," ")</f>
        <v>Татарстан</v>
      </c>
      <c r="K98" s="23">
        <v>520000</v>
      </c>
      <c r="L98" s="26">
        <v>45261</v>
      </c>
      <c r="M98" s="26">
        <v>45627</v>
      </c>
      <c r="N98" s="27" t="s">
        <v>67</v>
      </c>
      <c r="O98" s="11" t="s">
        <v>210</v>
      </c>
      <c r="P98" s="11" t="s">
        <v>210</v>
      </c>
    </row>
    <row r="99" spans="1:18" ht="33.75" customHeight="1">
      <c r="A99" s="8">
        <v>81</v>
      </c>
      <c r="B99" s="23" t="s">
        <v>106</v>
      </c>
      <c r="C99" s="23" t="s">
        <v>107</v>
      </c>
      <c r="D99" s="22" t="s">
        <v>182</v>
      </c>
      <c r="E99" s="21" t="s">
        <v>196</v>
      </c>
      <c r="F99" s="24" t="s">
        <v>203</v>
      </c>
      <c r="G99" s="25" t="str">
        <f>IFERROR(VLOOKUP(F99,'[1]код океи'!$B$2:$C$511,2,FALSE)," ")</f>
        <v>Единица</v>
      </c>
      <c r="H99" s="13">
        <v>1</v>
      </c>
      <c r="I99" s="23" t="s">
        <v>204</v>
      </c>
      <c r="J99" s="11" t="str">
        <f>IFERROR(VLOOKUP(I99,[1]регион!$A$1:$B$86,2,0)," ")</f>
        <v>Татарстан</v>
      </c>
      <c r="K99" s="23">
        <v>1609200</v>
      </c>
      <c r="L99" s="26">
        <v>45261</v>
      </c>
      <c r="M99" s="26">
        <v>45627</v>
      </c>
      <c r="N99" s="27" t="s">
        <v>33</v>
      </c>
      <c r="O99" s="11" t="s">
        <v>209</v>
      </c>
      <c r="P99" s="11" t="s">
        <v>209</v>
      </c>
    </row>
    <row r="100" spans="1:18" ht="42" customHeight="1">
      <c r="A100" s="17"/>
      <c r="B100" s="18"/>
      <c r="C100" s="6"/>
      <c r="D100" s="6"/>
      <c r="E100" s="6"/>
      <c r="F100" s="14"/>
      <c r="G100" s="14"/>
      <c r="K100" s="1"/>
    </row>
    <row r="101" spans="1:18" ht="28.5" customHeight="1">
      <c r="A101" s="6"/>
      <c r="B101" s="6"/>
      <c r="C101" s="6"/>
      <c r="D101" s="15"/>
      <c r="E101" s="6"/>
      <c r="F101" s="6"/>
      <c r="G101" s="6"/>
      <c r="H101" s="6"/>
      <c r="I101" s="6"/>
      <c r="J101" s="6"/>
      <c r="K101" s="16"/>
      <c r="L101" s="17"/>
      <c r="M101" s="18"/>
      <c r="N101" s="6"/>
      <c r="O101" s="6"/>
      <c r="P101" s="6"/>
    </row>
    <row r="102" spans="1:18" ht="33.75" customHeight="1">
      <c r="C102" s="1" t="s">
        <v>108</v>
      </c>
      <c r="H102" s="1" t="s">
        <v>109</v>
      </c>
    </row>
    <row r="103" spans="1:18" ht="30.75" customHeight="1">
      <c r="Q103" s="14"/>
      <c r="R103" s="14"/>
    </row>
    <row r="104" spans="1:18" ht="53.25" customHeight="1">
      <c r="C104" s="1" t="s">
        <v>110</v>
      </c>
      <c r="H104" s="1" t="s">
        <v>111</v>
      </c>
    </row>
    <row r="105" spans="1:18" ht="53.25" customHeight="1">
      <c r="Q105" s="10"/>
      <c r="R105" s="10"/>
    </row>
    <row r="106" spans="1:18" ht="30.75" customHeight="1">
      <c r="Q106" s="14"/>
      <c r="R106" s="14"/>
    </row>
    <row r="107" spans="1:18" ht="30.75" customHeight="1">
      <c r="Q107" s="10"/>
      <c r="R107" s="10"/>
    </row>
    <row r="108" spans="1:18" ht="30.75" customHeight="1">
      <c r="G108" s="1"/>
      <c r="K108" s="1"/>
      <c r="Q108" s="14"/>
      <c r="R108" s="14"/>
    </row>
    <row r="109" spans="1:18" ht="33.75" customHeight="1">
      <c r="G109" s="1"/>
      <c r="K109" s="1"/>
      <c r="Q109" s="14"/>
      <c r="R109" s="14"/>
    </row>
    <row r="110" spans="1:18" ht="33.75" customHeight="1">
      <c r="G110" s="1"/>
      <c r="K110" s="1"/>
      <c r="Q110" s="10"/>
      <c r="R110" s="10"/>
    </row>
    <row r="111" spans="1:18" ht="33.75" customHeight="1">
      <c r="G111" s="1"/>
      <c r="K111" s="1"/>
      <c r="Q111" s="10"/>
      <c r="R111" s="10"/>
    </row>
    <row r="112" spans="1:18" ht="46.5" customHeight="1">
      <c r="G112" s="1"/>
      <c r="K112" s="1"/>
      <c r="Q112" s="14"/>
      <c r="R112" s="14"/>
    </row>
    <row r="113" spans="1:18" ht="31.5" customHeight="1">
      <c r="G113" s="1"/>
      <c r="K113" s="1"/>
      <c r="Q113" s="14"/>
      <c r="R113" s="14"/>
    </row>
    <row r="114" spans="1:18" ht="31.5" customHeight="1">
      <c r="G114" s="1"/>
      <c r="K114" s="1"/>
      <c r="Q114" s="14"/>
      <c r="R114" s="14"/>
    </row>
    <row r="115" spans="1:18" ht="31.5" customHeight="1">
      <c r="G115" s="1"/>
      <c r="K115" s="1"/>
      <c r="Q115" s="14"/>
      <c r="R115" s="14"/>
    </row>
    <row r="116" spans="1:18" ht="33.75" customHeight="1">
      <c r="G116" s="1"/>
      <c r="K116" s="1"/>
    </row>
    <row r="117" spans="1:18" s="10" customFormat="1" ht="29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10" customFormat="1" ht="29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10" customFormat="1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10" customFormat="1" ht="29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10" customFormat="1" ht="3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10" customFormat="1" ht="3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30" customHeight="1">
      <c r="G123" s="1"/>
      <c r="K123" s="1"/>
    </row>
    <row r="124" spans="1:18" s="14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10" customFormat="1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10" customFormat="1" ht="29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10" customFormat="1" ht="29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10" customFormat="1" ht="29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10" customFormat="1" ht="29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10" customFormat="1" ht="2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10" customFormat="1" ht="2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10" customFormat="1" ht="29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10" customFormat="1" ht="29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10" customFormat="1" ht="29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10" customFormat="1" ht="29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14" customFormat="1" ht="31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s="14" customFormat="1" ht="31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14" customFormat="1" ht="31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14" customFormat="1" ht="31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s="14" customFormat="1" ht="31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s="14" customFormat="1" ht="31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s="14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s="10" customFormat="1" ht="29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33.75" customHeight="1">
      <c r="G144" s="1"/>
      <c r="K144" s="1"/>
    </row>
    <row r="145" spans="1:18" s="10" customFormat="1" ht="27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s="14" customFormat="1" ht="4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s="10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s="14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s="14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s="10" customFormat="1" ht="29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s="10" customFormat="1" ht="29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s="14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s="14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s="14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s="14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G156" s="1"/>
      <c r="K156" s="1"/>
    </row>
    <row r="157" spans="1:18">
      <c r="G157" s="1"/>
      <c r="K157" s="1"/>
    </row>
    <row r="158" spans="1:18">
      <c r="G158" s="1"/>
      <c r="K158" s="1"/>
    </row>
    <row r="159" spans="1:18">
      <c r="G159" s="1"/>
      <c r="K159" s="1"/>
    </row>
    <row r="160" spans="1:18">
      <c r="G160" s="1"/>
      <c r="K160" s="1"/>
    </row>
    <row r="161" spans="7:18">
      <c r="G161" s="1"/>
      <c r="K161" s="1"/>
    </row>
    <row r="162" spans="7:18">
      <c r="G162" s="1"/>
      <c r="K162" s="1"/>
    </row>
    <row r="163" spans="7:18">
      <c r="G163" s="1"/>
      <c r="K163" s="1"/>
      <c r="Q163" s="10"/>
      <c r="R163" s="10"/>
    </row>
    <row r="164" spans="7:18">
      <c r="G164" s="1"/>
      <c r="K164" s="1"/>
      <c r="Q164" s="14"/>
      <c r="R164" s="14"/>
    </row>
    <row r="165" spans="7:18">
      <c r="G165" s="1"/>
      <c r="K165" s="1"/>
    </row>
    <row r="166" spans="7:18">
      <c r="G166" s="1"/>
      <c r="K166" s="1"/>
    </row>
    <row r="167" spans="7:18">
      <c r="G167" s="1"/>
      <c r="K167" s="1"/>
    </row>
    <row r="168" spans="7:18">
      <c r="G168" s="1"/>
      <c r="K168" s="1"/>
      <c r="Q168" s="19"/>
      <c r="R168" s="19"/>
    </row>
    <row r="169" spans="7:18">
      <c r="G169" s="1"/>
      <c r="K169" s="1"/>
    </row>
    <row r="170" spans="7:18" ht="34.5" customHeight="1">
      <c r="G170" s="1"/>
      <c r="K170" s="1"/>
    </row>
    <row r="171" spans="7:18" ht="34.5" customHeight="1">
      <c r="G171" s="1"/>
      <c r="K171" s="1"/>
    </row>
    <row r="172" spans="7:18" ht="34.5" customHeight="1">
      <c r="G172" s="1"/>
      <c r="K172" s="1"/>
    </row>
    <row r="173" spans="7:18" ht="34.5" customHeight="1">
      <c r="G173" s="1"/>
      <c r="K173" s="1"/>
    </row>
    <row r="174" spans="7:18" ht="34.5" customHeight="1">
      <c r="G174" s="1"/>
      <c r="K174" s="1"/>
    </row>
    <row r="175" spans="7:18" ht="34.5" customHeight="1">
      <c r="G175" s="1"/>
      <c r="K175" s="1"/>
    </row>
    <row r="176" spans="7:18" ht="34.5" customHeight="1">
      <c r="G176" s="1"/>
      <c r="K176" s="1"/>
    </row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pans="1:18" ht="141.75" customHeight="1">
      <c r="G193" s="1"/>
      <c r="K193" s="1"/>
    </row>
    <row r="194" spans="1:18" ht="123.75" customHeight="1">
      <c r="G194" s="1"/>
      <c r="K194" s="1"/>
    </row>
    <row r="195" spans="1:18" ht="44.25" customHeight="1">
      <c r="G195" s="1"/>
      <c r="K195" s="1"/>
    </row>
    <row r="196" spans="1:18" ht="22.5" customHeight="1">
      <c r="G196" s="1"/>
      <c r="K196" s="1"/>
    </row>
    <row r="197" spans="1:18" ht="22.5" customHeight="1">
      <c r="G197" s="1"/>
      <c r="K197" s="1"/>
    </row>
    <row r="198" spans="1:18" ht="22.5" customHeight="1">
      <c r="G198" s="1"/>
      <c r="K198" s="1"/>
    </row>
    <row r="199" spans="1:18" ht="22.5" customHeight="1">
      <c r="G199" s="1"/>
      <c r="K199" s="1"/>
    </row>
    <row r="200" spans="1:18" ht="22.5" customHeight="1">
      <c r="G200" s="1"/>
      <c r="K200" s="1"/>
    </row>
    <row r="201" spans="1:18" ht="22.5" customHeight="1">
      <c r="G201" s="1"/>
      <c r="K201" s="1"/>
    </row>
    <row r="202" spans="1:18" ht="22.5" customHeight="1">
      <c r="G202" s="1"/>
      <c r="K202" s="1"/>
    </row>
    <row r="203" spans="1:18" s="10" customFormat="1" ht="28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s="14" customForma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G205" s="1"/>
      <c r="K205" s="1"/>
    </row>
    <row r="206" spans="1:18">
      <c r="G206" s="1"/>
      <c r="K206" s="1"/>
    </row>
    <row r="207" spans="1:18" ht="36.75" customHeight="1">
      <c r="G207" s="1"/>
      <c r="K207" s="1"/>
    </row>
    <row r="208" spans="1:18" s="19" customFormat="1" ht="27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="1" customFormat="1" ht="15" customHeight="1"/>
  </sheetData>
  <mergeCells count="32">
    <mergeCell ref="P13:P14"/>
    <mergeCell ref="A15:P15"/>
    <mergeCell ref="A60:P60"/>
    <mergeCell ref="A76:P76"/>
    <mergeCell ref="O13:O14"/>
    <mergeCell ref="B12:B14"/>
    <mergeCell ref="C12:C14"/>
    <mergeCell ref="D12:N12"/>
    <mergeCell ref="D13:D14"/>
    <mergeCell ref="E13:E14"/>
    <mergeCell ref="F13:G13"/>
    <mergeCell ref="H13:H14"/>
    <mergeCell ref="I13:J13"/>
    <mergeCell ref="K13:K14"/>
    <mergeCell ref="L13:M13"/>
    <mergeCell ref="N13:N14"/>
    <mergeCell ref="A79:P79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</mergeCells>
  <dataValidations count="7"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Предмет договора." sqref="D61:D75 D77:D78 D80:D99 D16:D59" xr:uid="{418F19F6-0674-46E2-8EED-BBA860473B93}">
      <formula1>1</formula1>
      <formula2>3000</formula2>
    </dataValidation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Минимальные требования к закупаемым товарам (работам, услугам)." sqref="E61:E75 E77:E78 E80:E99 E16:E59" xr:uid="{C96646E7-22BB-448A-BAC3-FB781D9A8C2D}">
      <formula1>1</formula1>
      <formula2>3000</formula2>
    </dataValidation>
    <dataValidation allowBlank="1" showInputMessage="1" showErrorMessage="1" promptTitle="Вручную НЕ ЗАПОЛНЯТЬ:" prompt="Поле заполняется автоматически в соответствии с выбранным кодом ОКЕИ." sqref="G61:G75 G77:G78 G80:G99 G16:G59" xr:uid="{234CF48A-96D1-4B98-BF90-1E91856CF70B}"/>
    <dataValidation allowBlank="1" showInputMessage="1" showErrorMessage="1" promptTitle="Вручную НЕ ЗАПОЛНЯТЬ:" prompt="Поле заполняется автоматически в соответствии с выбранным кодом ОКАТО." sqref="J61:J75 J77:J78 J80:J99 J16:J59" xr:uid="{1D083A85-D31B-4210-AE88-3C02063A11B3}"/>
    <dataValidation allowBlank="1" showInputMessage="1" showErrorMessage="1" promptTitle="Заполните поле:" prompt="Начальная цена договора в формате - ХХХ,ХХ валюта " sqref="K61:K75 K77:K78 K80:K99 K16:K59" xr:uid="{0A3C9A9F-F776-4EAF-8DCD-1AD5BA024D4A}"/>
    <dataValidation type="date" operator="greaterThanOrEqual" allowBlank="1" showInputMessage="1" showErrorMessage="1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M61:M75 M77:M78 M80:M99 M16:M50 M52:M59" xr:uid="{3043398E-99B4-4C00-B52E-0D030F79D1A4}">
      <formula1>$B$2</formula1>
    </dataValidation>
    <dataValidation type="date" operator="greaterThanOrEqual" allowBlank="1" showInputMessage="1" showErrorMessage="1" errorTitle="Неверно задано значение:" error="Указанная дата должна быть не ранее даты начала плана закупок. Перед заполнением проверьте поле &quot;дата начала плана закупок&quot; и &quot;дата окончания плана закупок&quot;." promptTitle="Заполните поле: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L61:L75 L77:L78 L80:L99 M51 L16:L59" xr:uid="{220721EF-88AA-464F-A80F-63C80076B405}">
      <formula1>$B$2</formula1>
    </dataValidation>
  </dataValidations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4" firstPageNumber="2147483648" fitToHeight="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revision>2</cp:revision>
  <cp:lastPrinted>2023-01-21T12:17:29Z</cp:lastPrinted>
  <dcterms:created xsi:type="dcterms:W3CDTF">2019-12-30T08:12:45Z</dcterms:created>
  <dcterms:modified xsi:type="dcterms:W3CDTF">2023-02-03T11:53:36Z</dcterms:modified>
</cp:coreProperties>
</file>