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rlamovavv\Desktop\ДОКУМЕНТЫ\ТОРГИ 2014-2018\ПДЕК\Программы закупок\2019\"/>
    </mc:Choice>
  </mc:AlternateContent>
  <bookViews>
    <workbookView xWindow="0" yWindow="0" windowWidth="28800" windowHeight="12135"/>
  </bookViews>
  <sheets>
    <sheet name="2019" sheetId="1" r:id="rId1"/>
    <sheet name="Лист1" sheetId="2" r:id="rId2"/>
  </sheets>
  <externalReferences>
    <externalReference r:id="rId3"/>
  </externalReferences>
  <definedNames>
    <definedName name="_xlnm._FilterDatabase" localSheetId="0" hidden="1">'2019'!$A$1:$P$1</definedName>
    <definedName name="_xlnm.Print_Area" localSheetId="0">'2019'!$A$1:$P$122</definedName>
  </definedNames>
  <calcPr calcId="152511"/>
</workbook>
</file>

<file path=xl/calcChain.xml><?xml version="1.0" encoding="utf-8"?>
<calcChain xmlns="http://schemas.openxmlformats.org/spreadsheetml/2006/main">
  <c r="H72" i="1" l="1"/>
  <c r="K39" i="1" l="1"/>
</calcChain>
</file>

<file path=xl/sharedStrings.xml><?xml version="1.0" encoding="utf-8"?>
<sst xmlns="http://schemas.openxmlformats.org/spreadsheetml/2006/main" count="887" uniqueCount="235">
  <si>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</si>
  <si>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</si>
  <si>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</si>
  <si>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</si>
  <si>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</si>
  <si>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</si>
  <si>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</si>
  <si>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</si>
  <si>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</si>
  <si>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</si>
  <si>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</si>
  <si>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</si>
  <si>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</si>
  <si>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</si>
  <si>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</si>
  <si>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</si>
  <si>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</si>
  <si>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</si>
  <si>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</si>
  <si>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</si>
  <si>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</si>
  <si>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</si>
  <si>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</si>
  <si>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</si>
  <si>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</si>
  <si>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</si>
  <si>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</si>
  <si>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</si>
  <si>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</si>
  <si>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</si>
  <si>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58.29</t>
  </si>
  <si>
    <t>58.29.14</t>
  </si>
  <si>
    <t xml:space="preserve">Доработка  программного продукта АСУ ППК </t>
  </si>
  <si>
    <t>шт</t>
  </si>
  <si>
    <t>РТ, г. Казань, Вахитовский р-н</t>
  </si>
  <si>
    <t>ЕП</t>
  </si>
  <si>
    <t>нет</t>
  </si>
  <si>
    <t>62.02</t>
  </si>
  <si>
    <t>62.02.30</t>
  </si>
  <si>
    <t xml:space="preserve"> Оказание информационных услуг с использованием экземпляра системы КонсультантПлюс</t>
  </si>
  <si>
    <t>61.10</t>
  </si>
  <si>
    <t>чел</t>
  </si>
  <si>
    <t>61.20</t>
  </si>
  <si>
    <t>61.20.11</t>
  </si>
  <si>
    <t>95.11</t>
  </si>
  <si>
    <t>95.11.10</t>
  </si>
  <si>
    <t>Работы на осуществление заправки картриджей, восстановление, поставки расходходных материалов, ремонта оргтехники по Казанскому региону</t>
  </si>
  <si>
    <t>63.11</t>
  </si>
  <si>
    <t>да</t>
  </si>
  <si>
    <t>ОК ЭФ</t>
  </si>
  <si>
    <t>шт.</t>
  </si>
  <si>
    <t>ЗКЦ ЭФ</t>
  </si>
  <si>
    <t>-</t>
  </si>
  <si>
    <t>65.12</t>
  </si>
  <si>
    <t>65.12.4</t>
  </si>
  <si>
    <t>Страхование имущества юридических лиц</t>
  </si>
  <si>
    <t>65.12.31</t>
  </si>
  <si>
    <t>Обязательное страхование гражданской ответственности</t>
  </si>
  <si>
    <t>17.23</t>
  </si>
  <si>
    <t>17.23.1</t>
  </si>
  <si>
    <t>Договор поставки канцелярских товаров</t>
  </si>
  <si>
    <t>45.20</t>
  </si>
  <si>
    <t>45.20.1</t>
  </si>
  <si>
    <t>69.20</t>
  </si>
  <si>
    <t>69.20.10.000</t>
  </si>
  <si>
    <t>84.24</t>
  </si>
  <si>
    <t>84.24.19.000</t>
  </si>
  <si>
    <t>чел/час</t>
  </si>
  <si>
    <t>Обслуживание видеооборудования системы записи "Кассир-пассажир" и переговорных устройств</t>
  </si>
  <si>
    <t>32.99</t>
  </si>
  <si>
    <t>ед</t>
  </si>
  <si>
    <t>Поставка электротоваров</t>
  </si>
  <si>
    <t>64.99</t>
  </si>
  <si>
    <t>64.99.11.000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</si>
  <si>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</si>
  <si>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33.19</t>
  </si>
  <si>
    <t>33.19.10.000</t>
  </si>
  <si>
    <t>61.10.11.190</t>
  </si>
  <si>
    <t>Договор эквайринга</t>
  </si>
  <si>
    <t>47.11</t>
  </si>
  <si>
    <t>47.11.3</t>
  </si>
  <si>
    <t>17.22</t>
  </si>
  <si>
    <t>17.22.1</t>
  </si>
  <si>
    <t>47.41</t>
  </si>
  <si>
    <t>47.41.20</t>
  </si>
  <si>
    <t>Предоставление услуг доступа к системе электронного документооборота</t>
  </si>
  <si>
    <t>Оказание услуг сотовой связи (корпоративная связь)</t>
  </si>
  <si>
    <t>абон.</t>
  </si>
  <si>
    <t>Услуги по проведению расчетов по операциям, соверешнным с использованием банковских карт (Удмуртская Республика и Пермский край)</t>
  </si>
  <si>
    <t>64.19</t>
  </si>
  <si>
    <t>64.19.30.000</t>
  </si>
  <si>
    <t>47.51</t>
  </si>
  <si>
    <t>14.12</t>
  </si>
  <si>
    <t>26.20</t>
  </si>
  <si>
    <t>26.20.1</t>
  </si>
  <si>
    <t>Поставка компьютерной и оргтехники</t>
  </si>
  <si>
    <t>84.25</t>
  </si>
  <si>
    <t>84.25.19.190</t>
  </si>
  <si>
    <t>Услуги по ликвидации чрезвычайных ситуаций на объектах и подвижном составе</t>
  </si>
  <si>
    <t>63.11.12.000</t>
  </si>
  <si>
    <t>Абонентское обслуживание сайта</t>
  </si>
  <si>
    <t>Предоставление банковской гарантии</t>
  </si>
  <si>
    <t>Экварийнг мобильное приложение (Сбербанк )</t>
  </si>
  <si>
    <t>17.12</t>
  </si>
  <si>
    <t>17.12.14.160</t>
  </si>
  <si>
    <t>Поставка чековой ленты с печатью на обратной стороне</t>
  </si>
  <si>
    <t>53.20</t>
  </si>
  <si>
    <t>53.20.11</t>
  </si>
  <si>
    <t>Оказание услуг по доставке почтовой корреспонденции</t>
  </si>
  <si>
    <t>45.20.3</t>
  </si>
  <si>
    <t>Поставка  новогодних подарков</t>
  </si>
  <si>
    <t>19.20</t>
  </si>
  <si>
    <t>Обслуживание топливных карт, поставка нефтепродуктов</t>
  </si>
  <si>
    <t>Поставка корпусной, офисной мебели</t>
  </si>
  <si>
    <t>95.12</t>
  </si>
  <si>
    <t>95.12.10.000</t>
  </si>
  <si>
    <t>27.33.1</t>
  </si>
  <si>
    <t>46.47</t>
  </si>
  <si>
    <t>46.47.11</t>
  </si>
  <si>
    <t>32.99.59</t>
  </si>
  <si>
    <t>10.82</t>
  </si>
  <si>
    <t>10.82.2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</si>
  <si>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</si>
  <si>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</si>
  <si>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</si>
  <si>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</si>
  <si>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Оказание услуг радиотелефонной связи  в поездах</t>
  </si>
  <si>
    <t>64.9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</si>
  <si>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</si>
  <si>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(843) 202-28-00</t>
  </si>
  <si>
    <t>62.09</t>
  </si>
  <si>
    <t>62.09.20.190</t>
  </si>
  <si>
    <t>Приобретение услуг доступа к сети Интернет с использованием Wi-Fi в вагонах электропоездов</t>
  </si>
  <si>
    <t>Услуги по сопровождению программно-аппаратного комплекса, обеспечивающего функционирование системы программ «1C:Предприятие».</t>
  </si>
  <si>
    <t>Изготовление туалетных кабинок</t>
  </si>
  <si>
    <t>Договор эквайринга (Татарстан Кировская обл.)</t>
  </si>
  <si>
    <t>2019 ГОД</t>
  </si>
  <si>
    <t>1 квартал 2019 года</t>
  </si>
  <si>
    <t>2 квартал 2019 года</t>
  </si>
  <si>
    <t>3 квартал 2019 года</t>
  </si>
  <si>
    <t>4 квартал 2019 года</t>
  </si>
  <si>
    <t>49.32</t>
  </si>
  <si>
    <t>49.32.12.000</t>
  </si>
  <si>
    <t>усл.ед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</si>
  <si>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</si>
  <si>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(Чувашия)</t>
  </si>
  <si>
    <t>Оказание услуг по аренде легкового автомобиля с водителем (Удмуртия)</t>
  </si>
  <si>
    <t>Оказание услуг по чистке ковров</t>
  </si>
  <si>
    <t>Услуги связи МТС</t>
  </si>
  <si>
    <t>Услуги связи Мегафон</t>
  </si>
  <si>
    <t>61.10.49.000</t>
  </si>
  <si>
    <t>Широкополосный доступ к сети интернет (центральный офис)</t>
  </si>
  <si>
    <t>усл. ед.</t>
  </si>
  <si>
    <t>Поставка лицензионного ПО</t>
  </si>
  <si>
    <t>Техническое обслуживание и ремонт автомобиля Toyota Land Cruiser (Лот № 1)</t>
  </si>
  <si>
    <t>Техническое обслуживание и ремонт автомобиля Volkwagen (Лот №2)</t>
  </si>
  <si>
    <t>Оказание услуг связи (Казгорсервис)</t>
  </si>
  <si>
    <t>Поставка сумок</t>
  </si>
  <si>
    <t>Договор поставки продовольственных товаров (Кока кола)</t>
  </si>
  <si>
    <t>Услуги гостиницы</t>
  </si>
  <si>
    <t>Поставка спецодежды (лот № 1)</t>
  </si>
  <si>
    <t>Поставка верхней спецодежды (лот № 2)</t>
  </si>
  <si>
    <t>Поставка спец обуви (лот № 3)</t>
  </si>
  <si>
    <t>КАСКО Toyota Land Cruiser</t>
  </si>
  <si>
    <t>Оказание услуг связи  в электропоездах (МТС)</t>
  </si>
  <si>
    <t>Поставка банковского оборудования</t>
  </si>
  <si>
    <t>84.24.19</t>
  </si>
  <si>
    <t>Оказание услуг по обслуживанию системы учета пассажиропотока</t>
  </si>
  <si>
    <t>62.01</t>
  </si>
  <si>
    <t>62.01.1</t>
  </si>
  <si>
    <t>Поставка оборудования и внедрение системы аналитики в систему учета пассажиров</t>
  </si>
  <si>
    <t>Приобретение видеооборудования для касс и инспекторов-ревизоров</t>
  </si>
  <si>
    <t>Закупка оборудования для внедрения системы видео-конференцсвязи</t>
  </si>
  <si>
    <t>Техническое обслуживание и ремонт автомобиля ГАЗ (Лот №3)</t>
  </si>
  <si>
    <t>52.21</t>
  </si>
  <si>
    <t>52.21.19.190</t>
  </si>
  <si>
    <t>Услуги по обслуживанию пассажирских вагонов</t>
  </si>
  <si>
    <t>81.29</t>
  </si>
  <si>
    <t>81.29.19.000</t>
  </si>
  <si>
    <t>58.29.31.000</t>
  </si>
  <si>
    <t>27.33</t>
  </si>
  <si>
    <t>55.10</t>
  </si>
  <si>
    <t>55.10.10</t>
  </si>
  <si>
    <t>26.40.</t>
  </si>
  <si>
    <t>26.40.3</t>
  </si>
  <si>
    <t>43.22</t>
  </si>
  <si>
    <t>43.22.11</t>
  </si>
  <si>
    <t>14.12.30</t>
  </si>
  <si>
    <t>Инкассация,  пересчет и зачисление денежной наличности по  Республике Башкирия.</t>
  </si>
  <si>
    <t>65.12.2</t>
  </si>
  <si>
    <t>План закупок (работ, услуг)</t>
  </si>
  <si>
    <t>Услуги по обслуживанию комнат отдыха (Валеева Р.В.)</t>
  </si>
  <si>
    <t>Услуги по обслуживанию комнат отдыха (Наумова В.П.)</t>
  </si>
  <si>
    <t>Услуги по обслуживанию комнат отдыха (Ахметкарамова Г.В.)</t>
  </si>
  <si>
    <t>62.02.20</t>
  </si>
  <si>
    <t>Услуги по доработке программного обеспечения 1С</t>
  </si>
  <si>
    <t>Услуги связи (Телефон горячей линии)</t>
  </si>
  <si>
    <t xml:space="preserve">Услуги по обеспечению транспортной безопасности в пути следования и в пунктах оборота пригородных поездов АО "Содружество" подразделениями транспортной безопасности на территории Удмурсткой Республики </t>
  </si>
  <si>
    <t>Услуги по передачи данных и телематических служб в сети "Интернет" с АО "ЭР Телеком Холдинг"</t>
  </si>
  <si>
    <t>80.10</t>
  </si>
  <si>
    <t>80.10.12.000</t>
  </si>
  <si>
    <t>Договор поставки продовольственных товаров (Ижевск)</t>
  </si>
  <si>
    <t>Договор поставки продовольственных товаров (Казань)</t>
  </si>
  <si>
    <t>Согласовано</t>
  </si>
  <si>
    <t>19.20.2</t>
  </si>
  <si>
    <t>Услуги по сопровождению поездов пригородного сообщения, обслуживаемых кассирами билетными и проводниками пассажирских вагонов</t>
  </si>
  <si>
    <t>Возмездное оказание услуг</t>
  </si>
  <si>
    <t>81.10</t>
  </si>
  <si>
    <t>81.10.10.000</t>
  </si>
  <si>
    <t>Обучение по программе "Кассир билетный" (АСУ "Экспресс")</t>
  </si>
  <si>
    <t>85.21</t>
  </si>
  <si>
    <t>85.21.12.000</t>
  </si>
  <si>
    <t xml:space="preserve">Оказание услуг по проведению ежегодного обязательного аудита бухгалтерской (финансовой) отчетности акционерного общества «Содружество» за 2019-2021 гг. </t>
  </si>
  <si>
    <t xml:space="preserve">ОК ЭФ       </t>
  </si>
  <si>
    <t>31.01</t>
  </si>
  <si>
    <t>31.01.12.190</t>
  </si>
  <si>
    <t>Поставка кресел и офисных стульев</t>
  </si>
  <si>
    <t>Оказание образовательных услуг</t>
  </si>
  <si>
    <t>Модернизация МК-35К</t>
  </si>
  <si>
    <t>Генеральный директор АО "Содружество"</t>
  </si>
  <si>
    <t>А.И. Ахметшин</t>
  </si>
  <si>
    <t>М.Ш. Аскаров</t>
  </si>
  <si>
    <t>Договор поставки хозяйственных товаров (Казань)</t>
  </si>
  <si>
    <t>Договор поставки хозяйственных товаров (Ижевск)</t>
  </si>
  <si>
    <t>Мойка автомобилей</t>
  </si>
  <si>
    <t xml:space="preserve">Мойка автобуса </t>
  </si>
  <si>
    <t>53.10</t>
  </si>
  <si>
    <t>53.10.11.000</t>
  </si>
  <si>
    <t>Поставка издания "Уважаемые пассажиры"</t>
  </si>
  <si>
    <t>65.12.12.000</t>
  </si>
  <si>
    <t>Добровольное медицинское страхование</t>
  </si>
  <si>
    <t>Договор эквайринга (Оффлайн)</t>
  </si>
  <si>
    <t>на 2019 год (редакция 8)</t>
  </si>
  <si>
    <t>Поставка форменной одежды (Лот № 1)</t>
  </si>
  <si>
    <t>Поставка верхней форменной одежды (Лот №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</si>
</sst>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9">
    <xf numFmtId="0" fontId="0" fillId="0" borderId="0" xfId="0"/>
    <xf numFmtId="0" fontId="1" fillId="0" borderId="0" xfId="2" applyFont="1" applyFill="1" applyAlignment="1">
      <alignment horizontal="center" vertical="center"/>
    </xf>
    <xf numFmtId="4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17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 wrapText="1"/>
    </xf>
    <xf numFmtId="17" fontId="1" fillId="0" borderId="2" xfId="2" applyNumberFormat="1" applyFont="1" applyFill="1" applyBorder="1" applyAlignment="1">
      <alignment horizontal="center" vertical="center"/>
    </xf>
    <xf numFmtId="17" fontId="1" fillId="0" borderId="1" xfId="0" applyNumberFormat="1" applyFont="1" applyFill="1" applyBorder="1" applyAlignment="1">
      <alignment horizontal="center" vertical="center"/>
    </xf>
    <xf numFmtId="2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center" vertical="center" wrapText="1"/>
    </xf>
    <xf numFmtId="17" fontId="1" fillId="0" borderId="0" xfId="2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3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4" fontId="1" fillId="0" borderId="2" xfId="2" applyNumberFormat="1" applyFont="1" applyFill="1" applyBorder="1" applyAlignment="1">
      <alignment horizontal="center" vertical="center" wrapText="1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0" applyFont="1" applyFill="1"/>
    <xf numFmtId="0" fontId="7" fillId="0" borderId="0" xfId="2" applyFont="1" applyFill="1"/>
    <xf numFmtId="4" fontId="1" fillId="0" borderId="1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/>
    </xf>
    <xf numFmtId="0" fontId="1" fillId="0" borderId="0" xfId="2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4" fontId="5" fillId="0" borderId="0" xfId="2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  <xf numFmtId="0" fontId="5" fillId="2" borderId="0" xfId="2" applyFont="1" applyFill="1"/>
    <xf numFmtId="0" fontId="1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5" xfId="2" applyFont="1" applyFill="1" applyBorder="1" applyAlignment="1">
      <alignment horizontal="center" vertical="center" wrapText="1"/>
    </xf>
    <xf numFmtId="4" fontId="1" fillId="0" borderId="1" xfId="2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astianovaia/Downloads/2018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уборка"/>
      <sheetName val="банк гарантия"/>
      <sheetName val="мтс"/>
      <sheetName val="медосмотр ижевск"/>
      <sheetName val="медосмотр Казань"/>
      <sheetName val="медосмотр канаш"/>
      <sheetName val="кондиционеры"/>
      <sheetName val="перронн"/>
      <sheetName val="документооборот"/>
      <sheetName val="дмс"/>
      <sheetName val="страховка"/>
      <sheetName val="аудит инициативная проверка"/>
      <sheetName val="сервер АСУ ППК"/>
      <sheetName val="видеорегистраторы"/>
      <sheetName val="видеоконференции"/>
      <sheetName val="кока-колла"/>
      <sheetName val="поставка БПА"/>
      <sheetName val="бытовые приборы"/>
      <sheetName val="текстиль"/>
      <sheetName val="мебель"/>
      <sheetName val="информац материалы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ежегодный аудит"/>
      <sheetName val="обязательное страхование перево"/>
      <sheetName val="доработка асуппк"/>
      <sheetName val="верхняя спецодежда"/>
      <sheetName val="чс"/>
      <sheetName val="оборудование вай фай поезда"/>
      <sheetName val="плащ"/>
      <sheetName val="спецобувь"/>
      <sheetName val="арм"/>
      <sheetName val="тс"/>
      <sheetName val="мк 35"/>
      <sheetName val="турникеты"/>
      <sheetName val="офд"/>
      <sheetName val="канц товары"/>
      <sheetName val="хозтовары"/>
      <sheetName val="прод. товары"/>
      <sheetName val="сотовая связь корпоратив"/>
      <sheetName val="обслуживание сайта"/>
      <sheetName val="форменная одежда"/>
      <sheetName val="почтовая корреспон"/>
      <sheetName val="вода"/>
      <sheetName val="Заправка картриджей Казань"/>
      <sheetName val="доставка размен монеты"/>
      <sheetName val="инкас РТ"/>
      <sheetName val="инкас ур"/>
      <sheetName val="инкас чувашия"/>
      <sheetName val="инкас кировская"/>
      <sheetName val="инкас пермь"/>
      <sheetName val="инкасс красноуф"/>
      <sheetName val="инкас марийка"/>
      <sheetName val="аренда мвпс"/>
      <sheetName val="Лист2"/>
      <sheetName val="аренда"/>
      <sheetName val="мойка"/>
      <sheetName val="чистка ковров"/>
      <sheetName val="ремонт транспорта"/>
      <sheetName val="инфрструктура"/>
      <sheetName val="связь камала 20"/>
      <sheetName val="тарифы страхования"/>
      <sheetName val="связь ржд"/>
      <sheetName val="ттк межгород"/>
      <sheetName val="ттк интернет"/>
      <sheetName val="стирка бель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C4">
            <v>8634700</v>
          </cell>
        </row>
        <row r="7">
          <cell r="G7">
            <v>381386.4874003001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P122"/>
  <sheetViews>
    <sheetView tabSelected="1" view="pageBreakPreview" topLeftCell="A64" zoomScale="110" zoomScaleNormal="70" zoomScaleSheetLayoutView="110" workbookViewId="0">
      <selection activeCell="E73" sqref="E73"/>
    </sheetView>
  </sheetViews>
  <sheetFormatPr defaultRowHeight="12.75" x14ac:dyDescent="0.2"/>
  <cols>
    <col min="1" max="1" width="7.5703125" style="22" customWidth="1"/>
    <col min="2" max="2" width="9.140625" style="22"/>
    <col min="3" max="3" width="13" style="22" customWidth="1"/>
    <col min="4" max="4" width="51" style="22" customWidth="1"/>
    <col min="5" max="5" width="13" style="22" customWidth="1"/>
    <col min="6" max="6" width="12.42578125" style="22" customWidth="1"/>
    <col min="7" max="7" width="9.140625" style="33"/>
    <col min="8" max="8" width="16" style="22" customWidth="1"/>
    <col min="9" max="9" width="12.42578125" style="22" customWidth="1"/>
    <col min="10" max="10" width="15.5703125" style="22" customWidth="1"/>
    <col min="11" max="11" width="15.140625" style="34" customWidth="1"/>
    <col min="12" max="12" width="16.85546875" style="22" customWidth="1"/>
    <col min="13" max="13" width="11.140625" style="22" customWidth="1"/>
    <col min="14" max="14" width="10.42578125" style="22" customWidth="1"/>
    <col min="15" max="15" width="9.7109375" style="22" customWidth="1"/>
    <col min="16" max="16" width="11.7109375" style="22" customWidth="1"/>
    <col min="17" max="16384" width="9.140625" style="22"/>
  </cols>
  <sheetData>
    <row r="1" spans="1:16" x14ac:dyDescent="0.2">
      <c r="A1" s="1"/>
      <c r="B1" s="1"/>
      <c r="C1" s="1"/>
      <c r="D1" s="1"/>
      <c r="E1" s="1" t="s">
        <v>190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232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4"/>
      <c r="L3" s="1"/>
      <c r="M3" s="1"/>
      <c r="N3" s="1"/>
      <c r="O3" s="1"/>
      <c r="P3" s="1"/>
    </row>
    <row r="4" spans="1:16" x14ac:dyDescent="0.2">
      <c r="A4" s="1"/>
      <c r="B4" s="44" t="s">
        <v>0</v>
      </c>
      <c r="C4" s="44"/>
      <c r="D4" s="44"/>
      <c r="E4" s="44" t="s">
        <v>1</v>
      </c>
      <c r="F4" s="44"/>
      <c r="G4" s="44"/>
      <c r="H4" s="44"/>
      <c r="I4" s="44"/>
      <c r="J4" s="44"/>
      <c r="K4" s="44"/>
      <c r="L4" s="1"/>
      <c r="M4" s="1"/>
      <c r="N4" s="1"/>
      <c r="O4" s="1"/>
      <c r="P4" s="1"/>
    </row>
    <row r="5" spans="1:16" ht="18.75" customHeight="1" x14ac:dyDescent="0.2">
      <c r="A5" s="1"/>
      <c r="B5" s="44" t="s">
        <v>2</v>
      </c>
      <c r="C5" s="44"/>
      <c r="D5" s="44"/>
      <c r="E5" s="44" t="s">
        <v>3</v>
      </c>
      <c r="F5" s="44"/>
      <c r="G5" s="44"/>
      <c r="H5" s="44"/>
      <c r="I5" s="44"/>
      <c r="J5" s="44"/>
      <c r="K5" s="44"/>
      <c r="L5" s="1"/>
      <c r="M5" s="1"/>
      <c r="N5" s="1"/>
      <c r="O5" s="1"/>
      <c r="P5" s="1"/>
    </row>
    <row r="6" spans="1:16" x14ac:dyDescent="0.2">
      <c r="A6" s="1"/>
      <c r="B6" s="44" t="s">
        <v>4</v>
      </c>
      <c r="C6" s="44"/>
      <c r="D6" s="44"/>
      <c r="E6" s="44" t="s">
        <v>129</v>
      </c>
      <c r="F6" s="44"/>
      <c r="G6" s="44"/>
      <c r="H6" s="44"/>
      <c r="I6" s="44"/>
      <c r="J6" s="44"/>
      <c r="K6" s="44"/>
      <c r="L6" s="1"/>
      <c r="M6" s="1"/>
      <c r="N6" s="1"/>
      <c r="O6" s="1"/>
      <c r="P6" s="1"/>
    </row>
    <row r="7" spans="1:16" x14ac:dyDescent="0.2">
      <c r="A7" s="1"/>
      <c r="B7" s="44" t="s">
        <v>5</v>
      </c>
      <c r="C7" s="44"/>
      <c r="D7" s="44"/>
      <c r="E7" s="45" t="s">
        <v>6</v>
      </c>
      <c r="F7" s="45"/>
      <c r="G7" s="45"/>
      <c r="H7" s="45"/>
      <c r="I7" s="45"/>
      <c r="J7" s="45"/>
      <c r="K7" s="45"/>
      <c r="L7" s="1"/>
      <c r="M7" s="1"/>
      <c r="N7" s="1"/>
      <c r="O7" s="1"/>
      <c r="P7" s="1"/>
    </row>
    <row r="8" spans="1:16" x14ac:dyDescent="0.2">
      <c r="A8" s="1"/>
      <c r="B8" s="44" t="s">
        <v>7</v>
      </c>
      <c r="C8" s="44"/>
      <c r="D8" s="44"/>
      <c r="E8" s="44">
        <v>1655182480</v>
      </c>
      <c r="F8" s="44"/>
      <c r="G8" s="44"/>
      <c r="H8" s="44"/>
      <c r="I8" s="44"/>
      <c r="J8" s="44"/>
      <c r="K8" s="44"/>
      <c r="L8" s="1"/>
      <c r="M8" s="1"/>
      <c r="N8" s="1"/>
      <c r="O8" s="1"/>
      <c r="P8" s="1"/>
    </row>
    <row r="9" spans="1:16" x14ac:dyDescent="0.2">
      <c r="A9" s="1"/>
      <c r="B9" s="44" t="s">
        <v>8</v>
      </c>
      <c r="C9" s="44"/>
      <c r="D9" s="44"/>
      <c r="E9" s="44">
        <v>165501001</v>
      </c>
      <c r="F9" s="44"/>
      <c r="G9" s="44"/>
      <c r="H9" s="44"/>
      <c r="I9" s="44"/>
      <c r="J9" s="44"/>
      <c r="K9" s="44"/>
      <c r="L9" s="1"/>
      <c r="M9" s="1"/>
      <c r="N9" s="1"/>
      <c r="O9" s="1"/>
      <c r="P9" s="1"/>
    </row>
    <row r="10" spans="1:16" x14ac:dyDescent="0.2">
      <c r="A10" s="1"/>
      <c r="B10" s="44" t="s">
        <v>9</v>
      </c>
      <c r="C10" s="44"/>
      <c r="D10" s="44"/>
      <c r="E10" s="44">
        <v>92401000000</v>
      </c>
      <c r="F10" s="44"/>
      <c r="G10" s="44"/>
      <c r="H10" s="44"/>
      <c r="I10" s="44"/>
      <c r="J10" s="44"/>
      <c r="K10" s="44"/>
      <c r="L10" s="1"/>
      <c r="M10" s="1"/>
      <c r="N10" s="1"/>
      <c r="O10" s="1"/>
      <c r="P10" s="1"/>
    </row>
    <row r="11" spans="1:16" x14ac:dyDescent="0.2">
      <c r="A11" s="1"/>
      <c r="B11" s="44" t="s">
        <v>10</v>
      </c>
      <c r="C11" s="44"/>
      <c r="D11" s="44"/>
      <c r="E11" s="44" t="s">
        <v>11</v>
      </c>
      <c r="F11" s="44"/>
      <c r="G11" s="44"/>
      <c r="H11" s="44"/>
      <c r="I11" s="44"/>
      <c r="J11" s="44"/>
      <c r="K11" s="44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4"/>
      <c r="L12" s="1"/>
      <c r="M12" s="1"/>
      <c r="N12" s="1"/>
      <c r="O12" s="1"/>
      <c r="P12" s="1"/>
    </row>
    <row r="13" spans="1:16" x14ac:dyDescent="0.2">
      <c r="A13" s="44" t="s">
        <v>12</v>
      </c>
      <c r="B13" s="44" t="s">
        <v>13</v>
      </c>
      <c r="C13" s="44" t="s">
        <v>14</v>
      </c>
      <c r="D13" s="44" t="s">
        <v>136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23"/>
      <c r="P13" s="23"/>
    </row>
    <row r="14" spans="1:16" ht="39.75" customHeight="1" x14ac:dyDescent="0.2">
      <c r="A14" s="44"/>
      <c r="B14" s="44"/>
      <c r="C14" s="44"/>
      <c r="D14" s="44" t="s">
        <v>15</v>
      </c>
      <c r="E14" s="44" t="s">
        <v>16</v>
      </c>
      <c r="F14" s="44" t="s">
        <v>17</v>
      </c>
      <c r="G14" s="44"/>
      <c r="H14" s="44" t="s">
        <v>18</v>
      </c>
      <c r="I14" s="44" t="s">
        <v>19</v>
      </c>
      <c r="J14" s="44"/>
      <c r="K14" s="48" t="s">
        <v>20</v>
      </c>
      <c r="L14" s="44" t="s">
        <v>21</v>
      </c>
      <c r="M14" s="44"/>
      <c r="N14" s="44" t="s">
        <v>22</v>
      </c>
      <c r="O14" s="44" t="s">
        <v>23</v>
      </c>
      <c r="P14" s="44" t="s">
        <v>24</v>
      </c>
    </row>
    <row r="15" spans="1:16" ht="84" customHeight="1" x14ac:dyDescent="0.2">
      <c r="A15" s="44"/>
      <c r="B15" s="44"/>
      <c r="C15" s="44"/>
      <c r="D15" s="44"/>
      <c r="E15" s="44"/>
      <c r="F15" s="37" t="s">
        <v>25</v>
      </c>
      <c r="G15" s="37" t="s">
        <v>26</v>
      </c>
      <c r="H15" s="44"/>
      <c r="I15" s="37" t="s">
        <v>27</v>
      </c>
      <c r="J15" s="37" t="s">
        <v>26</v>
      </c>
      <c r="K15" s="48"/>
      <c r="L15" s="37" t="s">
        <v>28</v>
      </c>
      <c r="M15" s="37" t="s">
        <v>29</v>
      </c>
      <c r="N15" s="44"/>
      <c r="O15" s="44"/>
      <c r="P15" s="44"/>
    </row>
    <row r="16" spans="1:16" s="24" customFormat="1" ht="27.75" customHeight="1" x14ac:dyDescent="0.2">
      <c r="A16" s="46" t="s">
        <v>137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</row>
    <row r="17" spans="1:16" s="24" customFormat="1" ht="41.25" customHeight="1" x14ac:dyDescent="0.2">
      <c r="A17" s="37">
        <v>1</v>
      </c>
      <c r="B17" s="20" t="s">
        <v>199</v>
      </c>
      <c r="C17" s="20" t="s">
        <v>200</v>
      </c>
      <c r="D17" s="19" t="s">
        <v>205</v>
      </c>
      <c r="E17" s="19"/>
      <c r="F17" s="19">
        <v>539</v>
      </c>
      <c r="G17" s="19" t="s">
        <v>67</v>
      </c>
      <c r="H17" s="21">
        <v>96881.32</v>
      </c>
      <c r="I17" s="19">
        <v>92000000000</v>
      </c>
      <c r="J17" s="19" t="s">
        <v>34</v>
      </c>
      <c r="K17" s="21">
        <v>12514084.119999999</v>
      </c>
      <c r="L17" s="5">
        <v>43466</v>
      </c>
      <c r="M17" s="9">
        <v>43800</v>
      </c>
      <c r="N17" s="19" t="s">
        <v>49</v>
      </c>
      <c r="O17" s="19" t="s">
        <v>48</v>
      </c>
      <c r="P17" s="19" t="s">
        <v>48</v>
      </c>
    </row>
    <row r="18" spans="1:16" s="24" customFormat="1" ht="41.25" customHeight="1" x14ac:dyDescent="0.2">
      <c r="A18" s="37">
        <v>2</v>
      </c>
      <c r="B18" s="6" t="s">
        <v>79</v>
      </c>
      <c r="C18" s="6" t="s">
        <v>80</v>
      </c>
      <c r="D18" s="37" t="s">
        <v>202</v>
      </c>
      <c r="E18" s="37"/>
      <c r="F18" s="37" t="s">
        <v>52</v>
      </c>
      <c r="G18" s="37" t="s">
        <v>52</v>
      </c>
      <c r="H18" s="37" t="s">
        <v>52</v>
      </c>
      <c r="I18" s="37">
        <v>92000000000</v>
      </c>
      <c r="J18" s="37" t="s">
        <v>34</v>
      </c>
      <c r="K18" s="38">
        <v>197955</v>
      </c>
      <c r="L18" s="5">
        <v>43466</v>
      </c>
      <c r="M18" s="9">
        <v>43800</v>
      </c>
      <c r="N18" s="37" t="s">
        <v>35</v>
      </c>
      <c r="O18" s="37" t="s">
        <v>36</v>
      </c>
      <c r="P18" s="37" t="s">
        <v>48</v>
      </c>
    </row>
    <row r="19" spans="1:16" ht="32.25" customHeight="1" x14ac:dyDescent="0.2">
      <c r="A19" s="37">
        <v>3</v>
      </c>
      <c r="B19" s="37" t="s">
        <v>141</v>
      </c>
      <c r="C19" s="37" t="s">
        <v>142</v>
      </c>
      <c r="D19" s="37" t="s">
        <v>144</v>
      </c>
      <c r="E19" s="37"/>
      <c r="F19" s="37">
        <v>876</v>
      </c>
      <c r="G19" s="37" t="s">
        <v>143</v>
      </c>
      <c r="H19" s="37">
        <v>1</v>
      </c>
      <c r="I19" s="37">
        <v>92000000000</v>
      </c>
      <c r="J19" s="37" t="s">
        <v>34</v>
      </c>
      <c r="K19" s="38">
        <v>240000</v>
      </c>
      <c r="L19" s="5">
        <v>43466</v>
      </c>
      <c r="M19" s="5">
        <v>43830</v>
      </c>
      <c r="N19" s="37" t="s">
        <v>35</v>
      </c>
      <c r="O19" s="37" t="s">
        <v>36</v>
      </c>
      <c r="P19" s="37" t="s">
        <v>36</v>
      </c>
    </row>
    <row r="20" spans="1:16" ht="34.5" customHeight="1" x14ac:dyDescent="0.2">
      <c r="A20" s="37">
        <v>4</v>
      </c>
      <c r="B20" s="37" t="s">
        <v>141</v>
      </c>
      <c r="C20" s="37" t="s">
        <v>142</v>
      </c>
      <c r="D20" s="37" t="s">
        <v>145</v>
      </c>
      <c r="E20" s="37"/>
      <c r="F20" s="37">
        <v>876</v>
      </c>
      <c r="G20" s="37" t="s">
        <v>143</v>
      </c>
      <c r="H20" s="37">
        <v>1</v>
      </c>
      <c r="I20" s="37">
        <v>92000000000</v>
      </c>
      <c r="J20" s="37" t="s">
        <v>34</v>
      </c>
      <c r="K20" s="38">
        <v>300000</v>
      </c>
      <c r="L20" s="5">
        <v>43466</v>
      </c>
      <c r="M20" s="5">
        <v>43830</v>
      </c>
      <c r="N20" s="37" t="s">
        <v>35</v>
      </c>
      <c r="O20" s="37" t="s">
        <v>36</v>
      </c>
      <c r="P20" s="37" t="s">
        <v>36</v>
      </c>
    </row>
    <row r="21" spans="1:16" ht="34.5" customHeight="1" x14ac:dyDescent="0.2">
      <c r="A21" s="37">
        <v>5</v>
      </c>
      <c r="B21" s="37" t="s">
        <v>141</v>
      </c>
      <c r="C21" s="37" t="s">
        <v>142</v>
      </c>
      <c r="D21" s="37" t="s">
        <v>146</v>
      </c>
      <c r="E21" s="37"/>
      <c r="F21" s="37">
        <v>876</v>
      </c>
      <c r="G21" s="37" t="s">
        <v>143</v>
      </c>
      <c r="H21" s="37">
        <v>1</v>
      </c>
      <c r="I21" s="37">
        <v>92000000000</v>
      </c>
      <c r="J21" s="37" t="s">
        <v>34</v>
      </c>
      <c r="K21" s="38">
        <v>360000</v>
      </c>
      <c r="L21" s="5">
        <v>43466</v>
      </c>
      <c r="M21" s="5">
        <v>43830</v>
      </c>
      <c r="N21" s="37" t="s">
        <v>35</v>
      </c>
      <c r="O21" s="37" t="s">
        <v>36</v>
      </c>
      <c r="P21" s="37" t="s">
        <v>36</v>
      </c>
    </row>
    <row r="22" spans="1:16" ht="34.5" customHeight="1" x14ac:dyDescent="0.2">
      <c r="A22" s="37">
        <v>6</v>
      </c>
      <c r="B22" s="37" t="s">
        <v>177</v>
      </c>
      <c r="C22" s="37" t="s">
        <v>178</v>
      </c>
      <c r="D22" s="37" t="s">
        <v>191</v>
      </c>
      <c r="E22" s="37"/>
      <c r="F22" s="37">
        <v>796</v>
      </c>
      <c r="G22" s="37" t="s">
        <v>33</v>
      </c>
      <c r="H22" s="37">
        <v>1</v>
      </c>
      <c r="I22" s="37">
        <v>92000000000</v>
      </c>
      <c r="J22" s="37" t="s">
        <v>34</v>
      </c>
      <c r="K22" s="38">
        <v>123280</v>
      </c>
      <c r="L22" s="5">
        <v>43466</v>
      </c>
      <c r="M22" s="5">
        <v>43830</v>
      </c>
      <c r="N22" s="37" t="s">
        <v>35</v>
      </c>
      <c r="O22" s="37" t="s">
        <v>36</v>
      </c>
      <c r="P22" s="37" t="s">
        <v>36</v>
      </c>
    </row>
    <row r="23" spans="1:16" ht="34.5" customHeight="1" x14ac:dyDescent="0.2">
      <c r="A23" s="37">
        <v>7</v>
      </c>
      <c r="B23" s="37" t="s">
        <v>177</v>
      </c>
      <c r="C23" s="37" t="s">
        <v>178</v>
      </c>
      <c r="D23" s="37" t="s">
        <v>192</v>
      </c>
      <c r="E23" s="37"/>
      <c r="F23" s="37">
        <v>796</v>
      </c>
      <c r="G23" s="37" t="s">
        <v>33</v>
      </c>
      <c r="H23" s="37">
        <v>1</v>
      </c>
      <c r="I23" s="37">
        <v>92000000000</v>
      </c>
      <c r="J23" s="37" t="s">
        <v>34</v>
      </c>
      <c r="K23" s="38">
        <v>121940</v>
      </c>
      <c r="L23" s="5">
        <v>43466</v>
      </c>
      <c r="M23" s="5">
        <v>43830</v>
      </c>
      <c r="N23" s="37" t="s">
        <v>35</v>
      </c>
      <c r="O23" s="37" t="s">
        <v>36</v>
      </c>
      <c r="P23" s="37" t="s">
        <v>36</v>
      </c>
    </row>
    <row r="24" spans="1:16" ht="34.5" customHeight="1" x14ac:dyDescent="0.2">
      <c r="A24" s="37">
        <v>8</v>
      </c>
      <c r="B24" s="37" t="s">
        <v>177</v>
      </c>
      <c r="C24" s="37" t="s">
        <v>178</v>
      </c>
      <c r="D24" s="37" t="s">
        <v>193</v>
      </c>
      <c r="E24" s="37"/>
      <c r="F24" s="37">
        <v>796</v>
      </c>
      <c r="G24" s="37" t="s">
        <v>33</v>
      </c>
      <c r="H24" s="37">
        <v>1</v>
      </c>
      <c r="I24" s="37">
        <v>92000000000</v>
      </c>
      <c r="J24" s="37" t="s">
        <v>34</v>
      </c>
      <c r="K24" s="38">
        <v>121940</v>
      </c>
      <c r="L24" s="5">
        <v>43466</v>
      </c>
      <c r="M24" s="5">
        <v>43830</v>
      </c>
      <c r="N24" s="37" t="s">
        <v>35</v>
      </c>
      <c r="O24" s="37" t="s">
        <v>36</v>
      </c>
      <c r="P24" s="37" t="s">
        <v>36</v>
      </c>
    </row>
    <row r="25" spans="1:16" ht="34.5" customHeight="1" x14ac:dyDescent="0.2">
      <c r="A25" s="37">
        <v>9</v>
      </c>
      <c r="B25" s="6" t="s">
        <v>37</v>
      </c>
      <c r="C25" s="6" t="s">
        <v>194</v>
      </c>
      <c r="D25" s="37" t="s">
        <v>195</v>
      </c>
      <c r="E25" s="37"/>
      <c r="F25" s="37" t="s">
        <v>52</v>
      </c>
      <c r="G25" s="37" t="s">
        <v>52</v>
      </c>
      <c r="H25" s="37" t="s">
        <v>52</v>
      </c>
      <c r="I25" s="37">
        <v>92000000001</v>
      </c>
      <c r="J25" s="37" t="s">
        <v>34</v>
      </c>
      <c r="K25" s="38">
        <v>206290</v>
      </c>
      <c r="L25" s="5">
        <v>43466</v>
      </c>
      <c r="M25" s="5">
        <v>43830</v>
      </c>
      <c r="N25" s="37" t="s">
        <v>35</v>
      </c>
      <c r="O25" s="37" t="s">
        <v>36</v>
      </c>
      <c r="P25" s="37" t="s">
        <v>36</v>
      </c>
    </row>
    <row r="26" spans="1:16" ht="34.5" customHeight="1" x14ac:dyDescent="0.2">
      <c r="A26" s="37">
        <v>10</v>
      </c>
      <c r="B26" s="37" t="s">
        <v>177</v>
      </c>
      <c r="C26" s="37" t="s">
        <v>178</v>
      </c>
      <c r="D26" s="17" t="s">
        <v>147</v>
      </c>
      <c r="E26" s="37"/>
      <c r="F26" s="37">
        <v>796</v>
      </c>
      <c r="G26" s="37" t="s">
        <v>33</v>
      </c>
      <c r="H26" s="37">
        <v>5</v>
      </c>
      <c r="I26" s="37">
        <v>92000000000</v>
      </c>
      <c r="J26" s="37" t="s">
        <v>34</v>
      </c>
      <c r="K26" s="38">
        <v>154593</v>
      </c>
      <c r="L26" s="5">
        <v>43466</v>
      </c>
      <c r="M26" s="5">
        <v>43830</v>
      </c>
      <c r="N26" s="37" t="s">
        <v>35</v>
      </c>
      <c r="O26" s="37" t="s">
        <v>36</v>
      </c>
      <c r="P26" s="37" t="s">
        <v>36</v>
      </c>
    </row>
    <row r="27" spans="1:16" ht="34.5" customHeight="1" x14ac:dyDescent="0.2">
      <c r="A27" s="37">
        <v>11</v>
      </c>
      <c r="B27" s="37" t="s">
        <v>174</v>
      </c>
      <c r="C27" s="37" t="s">
        <v>175</v>
      </c>
      <c r="D27" s="37" t="s">
        <v>176</v>
      </c>
      <c r="E27" s="37"/>
      <c r="F27" s="37">
        <v>539</v>
      </c>
      <c r="G27" s="37" t="s">
        <v>67</v>
      </c>
      <c r="H27" s="37">
        <v>17205.75</v>
      </c>
      <c r="I27" s="37">
        <v>92000000000</v>
      </c>
      <c r="J27" s="37" t="s">
        <v>34</v>
      </c>
      <c r="K27" s="38">
        <v>2080664.07</v>
      </c>
      <c r="L27" s="5">
        <v>43466</v>
      </c>
      <c r="M27" s="5">
        <v>43830</v>
      </c>
      <c r="N27" s="37" t="s">
        <v>35</v>
      </c>
      <c r="O27" s="37" t="s">
        <v>36</v>
      </c>
      <c r="P27" s="37" t="s">
        <v>36</v>
      </c>
    </row>
    <row r="28" spans="1:16" ht="34.5" customHeight="1" x14ac:dyDescent="0.2">
      <c r="A28" s="37">
        <v>12</v>
      </c>
      <c r="B28" s="6" t="s">
        <v>40</v>
      </c>
      <c r="C28" s="6" t="s">
        <v>150</v>
      </c>
      <c r="D28" s="37" t="s">
        <v>151</v>
      </c>
      <c r="E28" s="6"/>
      <c r="F28" s="37">
        <v>876</v>
      </c>
      <c r="G28" s="37" t="s">
        <v>152</v>
      </c>
      <c r="H28" s="37">
        <v>2</v>
      </c>
      <c r="I28" s="37">
        <v>92000000000</v>
      </c>
      <c r="J28" s="37" t="s">
        <v>34</v>
      </c>
      <c r="K28" s="38">
        <v>383508</v>
      </c>
      <c r="L28" s="5">
        <v>43466</v>
      </c>
      <c r="M28" s="5">
        <v>43830</v>
      </c>
      <c r="N28" s="37" t="s">
        <v>35</v>
      </c>
      <c r="O28" s="37" t="s">
        <v>36</v>
      </c>
      <c r="P28" s="37" t="s">
        <v>36</v>
      </c>
    </row>
    <row r="29" spans="1:16" ht="34.5" customHeight="1" x14ac:dyDescent="0.2">
      <c r="A29" s="37">
        <v>13</v>
      </c>
      <c r="B29" s="37" t="s">
        <v>42</v>
      </c>
      <c r="C29" s="37" t="s">
        <v>43</v>
      </c>
      <c r="D29" s="37" t="s">
        <v>198</v>
      </c>
      <c r="E29" s="6"/>
      <c r="F29" s="37">
        <v>876</v>
      </c>
      <c r="G29" s="37" t="s">
        <v>143</v>
      </c>
      <c r="H29" s="37">
        <v>2</v>
      </c>
      <c r="I29" s="37">
        <v>92000000000</v>
      </c>
      <c r="J29" s="37" t="s">
        <v>34</v>
      </c>
      <c r="K29" s="38">
        <v>211800</v>
      </c>
      <c r="L29" s="5">
        <v>43466</v>
      </c>
      <c r="M29" s="5">
        <v>43830</v>
      </c>
      <c r="N29" s="37" t="s">
        <v>35</v>
      </c>
      <c r="O29" s="37" t="s">
        <v>36</v>
      </c>
      <c r="P29" s="37" t="s">
        <v>36</v>
      </c>
    </row>
    <row r="30" spans="1:16" ht="46.5" customHeight="1" x14ac:dyDescent="0.2">
      <c r="A30" s="37">
        <v>14</v>
      </c>
      <c r="B30" s="6" t="s">
        <v>37</v>
      </c>
      <c r="C30" s="6" t="s">
        <v>38</v>
      </c>
      <c r="D30" s="37" t="s">
        <v>39</v>
      </c>
      <c r="E30" s="37"/>
      <c r="F30" s="37">
        <v>796</v>
      </c>
      <c r="G30" s="37" t="s">
        <v>33</v>
      </c>
      <c r="H30" s="37">
        <v>1</v>
      </c>
      <c r="I30" s="37">
        <v>92000000000</v>
      </c>
      <c r="J30" s="37" t="s">
        <v>34</v>
      </c>
      <c r="K30" s="38">
        <v>350076</v>
      </c>
      <c r="L30" s="5">
        <v>43466</v>
      </c>
      <c r="M30" s="5">
        <v>43830</v>
      </c>
      <c r="N30" s="37" t="s">
        <v>35</v>
      </c>
      <c r="O30" s="37" t="s">
        <v>36</v>
      </c>
      <c r="P30" s="37" t="s">
        <v>36</v>
      </c>
    </row>
    <row r="31" spans="1:16" ht="25.5" x14ac:dyDescent="0.2">
      <c r="A31" s="37">
        <v>15</v>
      </c>
      <c r="B31" s="6" t="s">
        <v>42</v>
      </c>
      <c r="C31" s="6" t="s">
        <v>43</v>
      </c>
      <c r="D31" s="37" t="s">
        <v>148</v>
      </c>
      <c r="E31" s="37"/>
      <c r="F31" s="37" t="s">
        <v>52</v>
      </c>
      <c r="G31" s="37" t="s">
        <v>52</v>
      </c>
      <c r="H31" s="37" t="s">
        <v>52</v>
      </c>
      <c r="I31" s="37">
        <v>92000000000</v>
      </c>
      <c r="J31" s="37" t="s">
        <v>34</v>
      </c>
      <c r="K31" s="38">
        <v>125000</v>
      </c>
      <c r="L31" s="5">
        <v>43466</v>
      </c>
      <c r="M31" s="5">
        <v>43830</v>
      </c>
      <c r="N31" s="37" t="s">
        <v>35</v>
      </c>
      <c r="O31" s="37" t="s">
        <v>36</v>
      </c>
      <c r="P31" s="37" t="s">
        <v>36</v>
      </c>
    </row>
    <row r="32" spans="1:16" ht="25.5" x14ac:dyDescent="0.2">
      <c r="A32" s="37">
        <v>16</v>
      </c>
      <c r="B32" s="6" t="s">
        <v>42</v>
      </c>
      <c r="C32" s="6" t="s">
        <v>43</v>
      </c>
      <c r="D32" s="37" t="s">
        <v>196</v>
      </c>
      <c r="E32" s="37"/>
      <c r="F32" s="37" t="s">
        <v>52</v>
      </c>
      <c r="G32" s="37" t="s">
        <v>52</v>
      </c>
      <c r="H32" s="37" t="s">
        <v>52</v>
      </c>
      <c r="I32" s="37">
        <v>92000000000</v>
      </c>
      <c r="J32" s="37" t="s">
        <v>34</v>
      </c>
      <c r="K32" s="38">
        <v>220800</v>
      </c>
      <c r="L32" s="5">
        <v>43466</v>
      </c>
      <c r="M32" s="5">
        <v>43830</v>
      </c>
      <c r="N32" s="37" t="s">
        <v>35</v>
      </c>
      <c r="O32" s="37" t="s">
        <v>36</v>
      </c>
      <c r="P32" s="37" t="s">
        <v>36</v>
      </c>
    </row>
    <row r="33" spans="1:16" ht="47.25" customHeight="1" x14ac:dyDescent="0.2">
      <c r="A33" s="37">
        <v>17</v>
      </c>
      <c r="B33" s="6" t="s">
        <v>42</v>
      </c>
      <c r="C33" s="6" t="s">
        <v>43</v>
      </c>
      <c r="D33" s="37" t="s">
        <v>149</v>
      </c>
      <c r="E33" s="37"/>
      <c r="F33" s="37" t="s">
        <v>52</v>
      </c>
      <c r="G33" s="37" t="s">
        <v>52</v>
      </c>
      <c r="H33" s="37" t="s">
        <v>52</v>
      </c>
      <c r="I33" s="37">
        <v>92000000000</v>
      </c>
      <c r="J33" s="37" t="s">
        <v>34</v>
      </c>
      <c r="K33" s="38">
        <v>160000</v>
      </c>
      <c r="L33" s="5">
        <v>43466</v>
      </c>
      <c r="M33" s="5">
        <v>43830</v>
      </c>
      <c r="N33" s="37" t="s">
        <v>35</v>
      </c>
      <c r="O33" s="37" t="s">
        <v>36</v>
      </c>
      <c r="P33" s="37" t="s">
        <v>36</v>
      </c>
    </row>
    <row r="34" spans="1:16" ht="49.5" customHeight="1" x14ac:dyDescent="0.2">
      <c r="A34" s="37">
        <v>18</v>
      </c>
      <c r="B34" s="6" t="s">
        <v>44</v>
      </c>
      <c r="C34" s="6" t="s">
        <v>45</v>
      </c>
      <c r="D34" s="37" t="s">
        <v>46</v>
      </c>
      <c r="E34" s="37"/>
      <c r="F34" s="37" t="s">
        <v>52</v>
      </c>
      <c r="G34" s="37" t="s">
        <v>52</v>
      </c>
      <c r="H34" s="37" t="s">
        <v>52</v>
      </c>
      <c r="I34" s="37">
        <v>92000000000</v>
      </c>
      <c r="J34" s="37" t="s">
        <v>34</v>
      </c>
      <c r="K34" s="38">
        <v>402261</v>
      </c>
      <c r="L34" s="5">
        <v>43466</v>
      </c>
      <c r="M34" s="5">
        <v>43830</v>
      </c>
      <c r="N34" s="37" t="s">
        <v>35</v>
      </c>
      <c r="O34" s="37" t="s">
        <v>36</v>
      </c>
      <c r="P34" s="37" t="s">
        <v>36</v>
      </c>
    </row>
    <row r="35" spans="1:16" ht="34.5" customHeight="1" x14ac:dyDescent="0.2">
      <c r="A35" s="37">
        <v>19</v>
      </c>
      <c r="B35" s="37" t="s">
        <v>114</v>
      </c>
      <c r="C35" s="37" t="s">
        <v>115</v>
      </c>
      <c r="D35" s="37" t="s">
        <v>68</v>
      </c>
      <c r="E35" s="37"/>
      <c r="F35" s="37" t="s">
        <v>52</v>
      </c>
      <c r="G35" s="37" t="s">
        <v>52</v>
      </c>
      <c r="H35" s="37" t="s">
        <v>52</v>
      </c>
      <c r="I35" s="37">
        <v>92000000000</v>
      </c>
      <c r="J35" s="37" t="s">
        <v>34</v>
      </c>
      <c r="K35" s="38">
        <v>197000</v>
      </c>
      <c r="L35" s="5">
        <v>43466</v>
      </c>
      <c r="M35" s="5">
        <v>43951</v>
      </c>
      <c r="N35" s="37" t="s">
        <v>51</v>
      </c>
      <c r="O35" s="37" t="s">
        <v>48</v>
      </c>
      <c r="P35" s="37" t="s">
        <v>48</v>
      </c>
    </row>
    <row r="36" spans="1:16" ht="29.25" customHeight="1" x14ac:dyDescent="0.2">
      <c r="A36" s="37">
        <v>20</v>
      </c>
      <c r="B36" s="37" t="s">
        <v>93</v>
      </c>
      <c r="C36" s="37" t="s">
        <v>94</v>
      </c>
      <c r="D36" s="37" t="s">
        <v>165</v>
      </c>
      <c r="E36" s="37"/>
      <c r="F36" s="37">
        <v>796</v>
      </c>
      <c r="G36" s="37" t="s">
        <v>33</v>
      </c>
      <c r="H36" s="37">
        <v>26</v>
      </c>
      <c r="I36" s="37">
        <v>92000000000</v>
      </c>
      <c r="J36" s="37" t="s">
        <v>34</v>
      </c>
      <c r="K36" s="38">
        <v>172094.94</v>
      </c>
      <c r="L36" s="5">
        <v>43466</v>
      </c>
      <c r="M36" s="5">
        <v>43830</v>
      </c>
      <c r="N36" s="37" t="s">
        <v>51</v>
      </c>
      <c r="O36" s="37" t="s">
        <v>48</v>
      </c>
      <c r="P36" s="37" t="s">
        <v>36</v>
      </c>
    </row>
    <row r="37" spans="1:16" ht="61.5" customHeight="1" x14ac:dyDescent="0.2">
      <c r="A37" s="37">
        <v>21</v>
      </c>
      <c r="B37" s="6" t="s">
        <v>65</v>
      </c>
      <c r="C37" s="6" t="s">
        <v>166</v>
      </c>
      <c r="D37" s="37" t="s">
        <v>197</v>
      </c>
      <c r="E37" s="37"/>
      <c r="F37" s="37" t="s">
        <v>52</v>
      </c>
      <c r="G37" s="37" t="s">
        <v>52</v>
      </c>
      <c r="H37" s="37" t="s">
        <v>52</v>
      </c>
      <c r="I37" s="37">
        <v>92000000000</v>
      </c>
      <c r="J37" s="37" t="s">
        <v>34</v>
      </c>
      <c r="K37" s="38">
        <v>43785911</v>
      </c>
      <c r="L37" s="5">
        <v>43466</v>
      </c>
      <c r="M37" s="5">
        <v>43830</v>
      </c>
      <c r="N37" s="37" t="s">
        <v>49</v>
      </c>
      <c r="O37" s="37" t="s">
        <v>48</v>
      </c>
      <c r="P37" s="37" t="s">
        <v>36</v>
      </c>
    </row>
    <row r="38" spans="1:16" ht="42.75" customHeight="1" x14ac:dyDescent="0.2">
      <c r="A38" s="37">
        <v>22</v>
      </c>
      <c r="B38" s="6" t="s">
        <v>207</v>
      </c>
      <c r="C38" s="6" t="s">
        <v>208</v>
      </c>
      <c r="D38" s="37" t="s">
        <v>206</v>
      </c>
      <c r="E38" s="37"/>
      <c r="F38" s="37" t="s">
        <v>52</v>
      </c>
      <c r="G38" s="37" t="s">
        <v>52</v>
      </c>
      <c r="H38" s="37" t="s">
        <v>52</v>
      </c>
      <c r="I38" s="37">
        <v>92000000000</v>
      </c>
      <c r="J38" s="37" t="s">
        <v>34</v>
      </c>
      <c r="K38" s="38">
        <v>284748</v>
      </c>
      <c r="L38" s="5">
        <v>43466</v>
      </c>
      <c r="M38" s="5">
        <v>43830</v>
      </c>
      <c r="N38" s="37" t="s">
        <v>35</v>
      </c>
      <c r="O38" s="37" t="s">
        <v>36</v>
      </c>
      <c r="P38" s="37" t="s">
        <v>36</v>
      </c>
    </row>
    <row r="39" spans="1:16" ht="38.25" customHeight="1" x14ac:dyDescent="0.2">
      <c r="A39" s="37">
        <v>23</v>
      </c>
      <c r="B39" s="6" t="s">
        <v>53</v>
      </c>
      <c r="C39" s="6" t="s">
        <v>56</v>
      </c>
      <c r="D39" s="37" t="s">
        <v>57</v>
      </c>
      <c r="E39" s="37"/>
      <c r="F39" s="37">
        <v>539</v>
      </c>
      <c r="G39" s="37" t="s">
        <v>41</v>
      </c>
      <c r="H39" s="8">
        <v>8679248</v>
      </c>
      <c r="I39" s="37">
        <v>92000000000</v>
      </c>
      <c r="J39" s="37" t="s">
        <v>34</v>
      </c>
      <c r="K39" s="38">
        <f>'[1]обязательное страхование перево'!G7</f>
        <v>381386.4874003001</v>
      </c>
      <c r="L39" s="5">
        <v>43497</v>
      </c>
      <c r="M39" s="5">
        <v>43891</v>
      </c>
      <c r="N39" s="37" t="s">
        <v>35</v>
      </c>
      <c r="O39" s="37" t="s">
        <v>36</v>
      </c>
      <c r="P39" s="37" t="s">
        <v>36</v>
      </c>
    </row>
    <row r="40" spans="1:16" s="25" customFormat="1" ht="54.75" customHeight="1" x14ac:dyDescent="0.2">
      <c r="A40" s="37">
        <v>24</v>
      </c>
      <c r="B40" s="37" t="s">
        <v>114</v>
      </c>
      <c r="C40" s="37" t="s">
        <v>115</v>
      </c>
      <c r="D40" s="37" t="s">
        <v>68</v>
      </c>
      <c r="E40" s="37"/>
      <c r="F40" s="37" t="s">
        <v>52</v>
      </c>
      <c r="G40" s="37" t="s">
        <v>52</v>
      </c>
      <c r="H40" s="37" t="s">
        <v>52</v>
      </c>
      <c r="I40" s="37">
        <v>92000000000</v>
      </c>
      <c r="J40" s="37" t="s">
        <v>34</v>
      </c>
      <c r="K40" s="38">
        <v>197000</v>
      </c>
      <c r="L40" s="5">
        <v>43497</v>
      </c>
      <c r="M40" s="5">
        <v>43951</v>
      </c>
      <c r="N40" s="37" t="s">
        <v>51</v>
      </c>
      <c r="O40" s="37" t="s">
        <v>48</v>
      </c>
      <c r="P40" s="37" t="s">
        <v>48</v>
      </c>
    </row>
    <row r="41" spans="1:16" ht="74.25" customHeight="1" x14ac:dyDescent="0.2">
      <c r="A41" s="37">
        <v>25</v>
      </c>
      <c r="B41" s="6" t="s">
        <v>65</v>
      </c>
      <c r="C41" s="6" t="s">
        <v>66</v>
      </c>
      <c r="D41" s="37" t="s">
        <v>128</v>
      </c>
      <c r="E41" s="37"/>
      <c r="F41" s="37">
        <v>539</v>
      </c>
      <c r="G41" s="37" t="s">
        <v>67</v>
      </c>
      <c r="H41" s="11">
        <v>14420.34</v>
      </c>
      <c r="I41" s="37">
        <v>92000000000</v>
      </c>
      <c r="J41" s="37" t="s">
        <v>34</v>
      </c>
      <c r="K41" s="38">
        <v>2100740.54</v>
      </c>
      <c r="L41" s="5">
        <v>43497</v>
      </c>
      <c r="M41" s="7">
        <v>43739</v>
      </c>
      <c r="N41" s="37" t="s">
        <v>49</v>
      </c>
      <c r="O41" s="37" t="s">
        <v>48</v>
      </c>
      <c r="P41" s="37" t="s">
        <v>36</v>
      </c>
    </row>
    <row r="42" spans="1:16" ht="30.75" customHeight="1" x14ac:dyDescent="0.2">
      <c r="A42" s="37">
        <v>26</v>
      </c>
      <c r="B42" s="6" t="s">
        <v>69</v>
      </c>
      <c r="C42" s="6" t="s">
        <v>119</v>
      </c>
      <c r="D42" s="12" t="s">
        <v>157</v>
      </c>
      <c r="E42" s="23"/>
      <c r="F42" s="37">
        <v>796</v>
      </c>
      <c r="G42" s="37" t="s">
        <v>33</v>
      </c>
      <c r="H42" s="37">
        <v>267</v>
      </c>
      <c r="I42" s="37">
        <v>92000000000</v>
      </c>
      <c r="J42" s="37" t="s">
        <v>34</v>
      </c>
      <c r="K42" s="26">
        <v>240300</v>
      </c>
      <c r="L42" s="5">
        <v>43497</v>
      </c>
      <c r="M42" s="5">
        <v>43830</v>
      </c>
      <c r="N42" s="37" t="s">
        <v>51</v>
      </c>
      <c r="O42" s="37" t="s">
        <v>48</v>
      </c>
      <c r="P42" s="37" t="s">
        <v>36</v>
      </c>
    </row>
    <row r="43" spans="1:16" ht="30.75" customHeight="1" x14ac:dyDescent="0.2">
      <c r="A43" s="37">
        <v>27</v>
      </c>
      <c r="B43" s="37" t="s">
        <v>93</v>
      </c>
      <c r="C43" s="37" t="s">
        <v>94</v>
      </c>
      <c r="D43" s="37" t="s">
        <v>165</v>
      </c>
      <c r="E43" s="37"/>
      <c r="F43" s="37">
        <v>796</v>
      </c>
      <c r="G43" s="37" t="s">
        <v>33</v>
      </c>
      <c r="H43" s="37">
        <v>26</v>
      </c>
      <c r="I43" s="37">
        <v>92000000000</v>
      </c>
      <c r="J43" s="37" t="s">
        <v>34</v>
      </c>
      <c r="K43" s="38">
        <v>172094.94</v>
      </c>
      <c r="L43" s="5">
        <v>43497</v>
      </c>
      <c r="M43" s="5">
        <v>43830</v>
      </c>
      <c r="N43" s="37" t="s">
        <v>51</v>
      </c>
      <c r="O43" s="37" t="s">
        <v>48</v>
      </c>
      <c r="P43" s="37" t="s">
        <v>36</v>
      </c>
    </row>
    <row r="44" spans="1:16" ht="30.75" customHeight="1" x14ac:dyDescent="0.2">
      <c r="A44" s="37">
        <v>28</v>
      </c>
      <c r="B44" s="6" t="s">
        <v>210</v>
      </c>
      <c r="C44" s="6" t="s">
        <v>211</v>
      </c>
      <c r="D44" s="37" t="s">
        <v>209</v>
      </c>
      <c r="E44" s="23"/>
      <c r="F44" s="37" t="s">
        <v>52</v>
      </c>
      <c r="G44" s="37" t="s">
        <v>52</v>
      </c>
      <c r="H44" s="37" t="s">
        <v>52</v>
      </c>
      <c r="I44" s="37">
        <v>92000000000</v>
      </c>
      <c r="J44" s="37" t="s">
        <v>34</v>
      </c>
      <c r="K44" s="26">
        <v>296800</v>
      </c>
      <c r="L44" s="5">
        <v>43525</v>
      </c>
      <c r="M44" s="5">
        <v>43830</v>
      </c>
      <c r="N44" s="37" t="s">
        <v>35</v>
      </c>
      <c r="O44" s="37" t="s">
        <v>36</v>
      </c>
      <c r="P44" s="37" t="s">
        <v>36</v>
      </c>
    </row>
    <row r="45" spans="1:16" ht="30.75" customHeight="1" x14ac:dyDescent="0.2">
      <c r="A45" s="37">
        <v>29</v>
      </c>
      <c r="B45" s="37" t="s">
        <v>30</v>
      </c>
      <c r="C45" s="37" t="s">
        <v>179</v>
      </c>
      <c r="D45" s="37" t="s">
        <v>153</v>
      </c>
      <c r="E45" s="37"/>
      <c r="F45" s="37">
        <v>796</v>
      </c>
      <c r="G45" s="37" t="s">
        <v>33</v>
      </c>
      <c r="H45" s="37">
        <v>252</v>
      </c>
      <c r="I45" s="37">
        <v>92000000000</v>
      </c>
      <c r="J45" s="37" t="s">
        <v>34</v>
      </c>
      <c r="K45" s="38">
        <v>722000</v>
      </c>
      <c r="L45" s="5">
        <v>43525</v>
      </c>
      <c r="M45" s="5">
        <v>43830</v>
      </c>
      <c r="N45" s="37" t="s">
        <v>51</v>
      </c>
      <c r="O45" s="37" t="s">
        <v>48</v>
      </c>
      <c r="P45" s="37" t="s">
        <v>48</v>
      </c>
    </row>
    <row r="46" spans="1:16" ht="30.75" customHeight="1" x14ac:dyDescent="0.2">
      <c r="A46" s="37">
        <v>30</v>
      </c>
      <c r="B46" s="37" t="s">
        <v>93</v>
      </c>
      <c r="C46" s="37" t="s">
        <v>94</v>
      </c>
      <c r="D46" s="37" t="s">
        <v>165</v>
      </c>
      <c r="E46" s="37"/>
      <c r="F46" s="37">
        <v>796</v>
      </c>
      <c r="G46" s="37" t="s">
        <v>33</v>
      </c>
      <c r="H46" s="37">
        <v>26</v>
      </c>
      <c r="I46" s="37">
        <v>92000000000</v>
      </c>
      <c r="J46" s="37" t="s">
        <v>34</v>
      </c>
      <c r="K46" s="38">
        <v>134358</v>
      </c>
      <c r="L46" s="5">
        <v>43525</v>
      </c>
      <c r="M46" s="5">
        <v>43830</v>
      </c>
      <c r="N46" s="37" t="s">
        <v>35</v>
      </c>
      <c r="O46" s="37" t="s">
        <v>36</v>
      </c>
      <c r="P46" s="37" t="s">
        <v>36</v>
      </c>
    </row>
    <row r="47" spans="1:16" ht="30.75" customHeight="1" x14ac:dyDescent="0.2">
      <c r="A47" s="37">
        <v>31</v>
      </c>
      <c r="B47" s="37" t="s">
        <v>114</v>
      </c>
      <c r="C47" s="37" t="s">
        <v>115</v>
      </c>
      <c r="D47" s="37" t="s">
        <v>68</v>
      </c>
      <c r="E47" s="37"/>
      <c r="F47" s="37" t="s">
        <v>52</v>
      </c>
      <c r="G47" s="37" t="s">
        <v>52</v>
      </c>
      <c r="H47" s="37" t="s">
        <v>52</v>
      </c>
      <c r="I47" s="37">
        <v>92000000000</v>
      </c>
      <c r="J47" s="37" t="s">
        <v>34</v>
      </c>
      <c r="K47" s="38">
        <v>181901.89</v>
      </c>
      <c r="L47" s="5">
        <v>43525</v>
      </c>
      <c r="M47" s="5">
        <v>43951</v>
      </c>
      <c r="N47" s="37" t="s">
        <v>35</v>
      </c>
      <c r="O47" s="37" t="s">
        <v>36</v>
      </c>
      <c r="P47" s="37" t="s">
        <v>48</v>
      </c>
    </row>
    <row r="48" spans="1:16" ht="69.75" customHeight="1" x14ac:dyDescent="0.2">
      <c r="A48" s="37">
        <v>32</v>
      </c>
      <c r="B48" s="6" t="s">
        <v>65</v>
      </c>
      <c r="C48" s="6" t="s">
        <v>66</v>
      </c>
      <c r="D48" s="37" t="s">
        <v>128</v>
      </c>
      <c r="E48" s="37"/>
      <c r="F48" s="37">
        <v>539</v>
      </c>
      <c r="G48" s="37" t="s">
        <v>67</v>
      </c>
      <c r="H48" s="11">
        <v>14420.34</v>
      </c>
      <c r="I48" s="37">
        <v>92000000000</v>
      </c>
      <c r="J48" s="37" t="s">
        <v>34</v>
      </c>
      <c r="K48" s="38">
        <v>2100740.54</v>
      </c>
      <c r="L48" s="5">
        <v>43525</v>
      </c>
      <c r="M48" s="7">
        <v>43739</v>
      </c>
      <c r="N48" s="37" t="s">
        <v>51</v>
      </c>
      <c r="O48" s="37" t="s">
        <v>48</v>
      </c>
      <c r="P48" s="37" t="s">
        <v>36</v>
      </c>
    </row>
    <row r="49" spans="1:16" ht="47.25" customHeight="1" x14ac:dyDescent="0.2">
      <c r="A49" s="37">
        <v>33</v>
      </c>
      <c r="B49" s="6" t="s">
        <v>63</v>
      </c>
      <c r="C49" s="6" t="s">
        <v>64</v>
      </c>
      <c r="D49" s="37" t="s">
        <v>212</v>
      </c>
      <c r="E49" s="37"/>
      <c r="F49" s="37" t="s">
        <v>52</v>
      </c>
      <c r="G49" s="37" t="s">
        <v>52</v>
      </c>
      <c r="H49" s="37" t="s">
        <v>52</v>
      </c>
      <c r="I49" s="37">
        <v>92000000000</v>
      </c>
      <c r="J49" s="37" t="s">
        <v>34</v>
      </c>
      <c r="K49" s="38">
        <v>805000</v>
      </c>
      <c r="L49" s="5">
        <v>43525</v>
      </c>
      <c r="M49" s="5">
        <v>44531</v>
      </c>
      <c r="N49" s="37" t="s">
        <v>213</v>
      </c>
      <c r="O49" s="37" t="s">
        <v>48</v>
      </c>
      <c r="P49" s="37" t="s">
        <v>48</v>
      </c>
    </row>
    <row r="50" spans="1:16" ht="24.75" customHeight="1" x14ac:dyDescent="0.2">
      <c r="A50" s="41">
        <v>34</v>
      </c>
      <c r="B50" s="6" t="s">
        <v>117</v>
      </c>
      <c r="C50" s="6" t="s">
        <v>118</v>
      </c>
      <c r="D50" s="37" t="s">
        <v>216</v>
      </c>
      <c r="E50" s="37"/>
      <c r="F50" s="37" t="s">
        <v>52</v>
      </c>
      <c r="G50" s="37" t="s">
        <v>52</v>
      </c>
      <c r="H50" s="37" t="s">
        <v>52</v>
      </c>
      <c r="I50" s="37">
        <v>92000000000</v>
      </c>
      <c r="J50" s="37" t="s">
        <v>34</v>
      </c>
      <c r="K50" s="38">
        <v>273000</v>
      </c>
      <c r="L50" s="5">
        <v>43525</v>
      </c>
      <c r="M50" s="7">
        <v>43800</v>
      </c>
      <c r="N50" s="37" t="s">
        <v>35</v>
      </c>
      <c r="O50" s="37" t="s">
        <v>36</v>
      </c>
      <c r="P50" s="37" t="s">
        <v>48</v>
      </c>
    </row>
    <row r="51" spans="1:16" ht="25.5" x14ac:dyDescent="0.2">
      <c r="A51" s="41">
        <v>35</v>
      </c>
      <c r="B51" s="37" t="s">
        <v>72</v>
      </c>
      <c r="C51" s="37" t="s">
        <v>73</v>
      </c>
      <c r="D51" s="37" t="s">
        <v>135</v>
      </c>
      <c r="E51" s="37"/>
      <c r="F51" s="37" t="s">
        <v>52</v>
      </c>
      <c r="G51" s="37" t="s">
        <v>52</v>
      </c>
      <c r="H51" s="37" t="s">
        <v>52</v>
      </c>
      <c r="I51" s="37">
        <v>92000000000</v>
      </c>
      <c r="J51" s="37" t="s">
        <v>34</v>
      </c>
      <c r="K51" s="38">
        <v>630000</v>
      </c>
      <c r="L51" s="5">
        <v>43527</v>
      </c>
      <c r="M51" s="5">
        <v>43892</v>
      </c>
      <c r="N51" s="37" t="s">
        <v>35</v>
      </c>
      <c r="O51" s="37" t="s">
        <v>36</v>
      </c>
      <c r="P51" s="37" t="s">
        <v>36</v>
      </c>
    </row>
    <row r="52" spans="1:16" ht="78" customHeight="1" x14ac:dyDescent="0.2">
      <c r="A52" s="41">
        <v>36</v>
      </c>
      <c r="B52" s="6" t="s">
        <v>37</v>
      </c>
      <c r="C52" s="6" t="s">
        <v>38</v>
      </c>
      <c r="D52" s="37" t="s">
        <v>74</v>
      </c>
      <c r="E52" s="37"/>
      <c r="F52" s="37">
        <v>642</v>
      </c>
      <c r="G52" s="37" t="s">
        <v>70</v>
      </c>
      <c r="H52" s="37">
        <v>1</v>
      </c>
      <c r="I52" s="37">
        <v>92000000000</v>
      </c>
      <c r="J52" s="37" t="s">
        <v>34</v>
      </c>
      <c r="K52" s="38">
        <v>1235995.2</v>
      </c>
      <c r="L52" s="5">
        <v>43525</v>
      </c>
      <c r="M52" s="5">
        <v>43952</v>
      </c>
      <c r="N52" s="37" t="s">
        <v>51</v>
      </c>
      <c r="O52" s="37" t="s">
        <v>48</v>
      </c>
      <c r="P52" s="37" t="s">
        <v>48</v>
      </c>
    </row>
    <row r="53" spans="1:16" ht="35.25" customHeight="1" x14ac:dyDescent="0.2">
      <c r="A53" s="41">
        <v>37</v>
      </c>
      <c r="B53" s="6" t="s">
        <v>37</v>
      </c>
      <c r="C53" s="6" t="s">
        <v>38</v>
      </c>
      <c r="D53" s="37" t="s">
        <v>122</v>
      </c>
      <c r="E53" s="37"/>
      <c r="F53" s="37">
        <v>796</v>
      </c>
      <c r="G53" s="37" t="s">
        <v>50</v>
      </c>
      <c r="H53" s="37">
        <v>5</v>
      </c>
      <c r="I53" s="37">
        <v>92000000000</v>
      </c>
      <c r="J53" s="37" t="s">
        <v>34</v>
      </c>
      <c r="K53" s="38">
        <v>2391082.62</v>
      </c>
      <c r="L53" s="5">
        <v>43525</v>
      </c>
      <c r="M53" s="5">
        <v>44166</v>
      </c>
      <c r="N53" s="37" t="s">
        <v>51</v>
      </c>
      <c r="O53" s="37" t="s">
        <v>48</v>
      </c>
      <c r="P53" s="37" t="s">
        <v>36</v>
      </c>
    </row>
    <row r="54" spans="1:16" ht="33.75" customHeight="1" x14ac:dyDescent="0.2">
      <c r="A54" s="41">
        <v>38</v>
      </c>
      <c r="B54" s="6" t="s">
        <v>75</v>
      </c>
      <c r="C54" s="6" t="s">
        <v>76</v>
      </c>
      <c r="D54" s="37" t="s">
        <v>123</v>
      </c>
      <c r="E54" s="37"/>
      <c r="F54" s="37">
        <v>796</v>
      </c>
      <c r="G54" s="37" t="s">
        <v>50</v>
      </c>
      <c r="H54" s="37">
        <v>53</v>
      </c>
      <c r="I54" s="37">
        <v>92000000000</v>
      </c>
      <c r="J54" s="37" t="s">
        <v>34</v>
      </c>
      <c r="K54" s="38">
        <v>7699969.6900000004</v>
      </c>
      <c r="L54" s="5">
        <v>43525</v>
      </c>
      <c r="M54" s="5">
        <v>44166</v>
      </c>
      <c r="N54" s="37" t="s">
        <v>51</v>
      </c>
      <c r="O54" s="37" t="s">
        <v>48</v>
      </c>
      <c r="P54" s="37" t="s">
        <v>36</v>
      </c>
    </row>
    <row r="55" spans="1:16" ht="39" customHeight="1" x14ac:dyDescent="0.2">
      <c r="A55" s="41">
        <v>39</v>
      </c>
      <c r="B55" s="6" t="s">
        <v>75</v>
      </c>
      <c r="C55" s="6" t="s">
        <v>76</v>
      </c>
      <c r="D55" s="37" t="s">
        <v>124</v>
      </c>
      <c r="E55" s="37"/>
      <c r="F55" s="37">
        <v>796</v>
      </c>
      <c r="G55" s="37" t="s">
        <v>50</v>
      </c>
      <c r="H55" s="37">
        <v>35</v>
      </c>
      <c r="I55" s="37">
        <v>92000000000</v>
      </c>
      <c r="J55" s="37" t="s">
        <v>34</v>
      </c>
      <c r="K55" s="38">
        <v>3661904.37</v>
      </c>
      <c r="L55" s="5">
        <v>43525</v>
      </c>
      <c r="M55" s="5">
        <v>44166</v>
      </c>
      <c r="N55" s="37" t="s">
        <v>51</v>
      </c>
      <c r="O55" s="37" t="s">
        <v>48</v>
      </c>
      <c r="P55" s="37" t="s">
        <v>36</v>
      </c>
    </row>
    <row r="56" spans="1:16" ht="41.25" customHeight="1" x14ac:dyDescent="0.2">
      <c r="A56" s="41">
        <v>40</v>
      </c>
      <c r="B56" s="6" t="s">
        <v>75</v>
      </c>
      <c r="C56" s="6" t="s">
        <v>76</v>
      </c>
      <c r="D56" s="37" t="s">
        <v>125</v>
      </c>
      <c r="E56" s="37"/>
      <c r="F56" s="37">
        <v>796</v>
      </c>
      <c r="G56" s="37" t="s">
        <v>50</v>
      </c>
      <c r="H56" s="37">
        <v>187</v>
      </c>
      <c r="I56" s="37">
        <v>92000000000</v>
      </c>
      <c r="J56" s="37" t="s">
        <v>34</v>
      </c>
      <c r="K56" s="38">
        <v>12263170</v>
      </c>
      <c r="L56" s="5">
        <v>43525</v>
      </c>
      <c r="M56" s="5">
        <v>44166</v>
      </c>
      <c r="N56" s="37" t="s">
        <v>51</v>
      </c>
      <c r="O56" s="37" t="s">
        <v>48</v>
      </c>
      <c r="P56" s="37" t="s">
        <v>36</v>
      </c>
    </row>
    <row r="57" spans="1:16" ht="25.5" x14ac:dyDescent="0.2">
      <c r="A57" s="41">
        <v>41</v>
      </c>
      <c r="B57" s="6" t="s">
        <v>40</v>
      </c>
      <c r="C57" s="6" t="s">
        <v>77</v>
      </c>
      <c r="D57" s="37" t="s">
        <v>156</v>
      </c>
      <c r="E57" s="37"/>
      <c r="F57" s="37" t="s">
        <v>52</v>
      </c>
      <c r="G57" s="37" t="s">
        <v>52</v>
      </c>
      <c r="H57" s="37" t="s">
        <v>52</v>
      </c>
      <c r="I57" s="37">
        <v>92000000000</v>
      </c>
      <c r="J57" s="37" t="s">
        <v>34</v>
      </c>
      <c r="K57" s="38">
        <v>371374.85</v>
      </c>
      <c r="L57" s="5">
        <v>43548</v>
      </c>
      <c r="M57" s="5">
        <v>43914</v>
      </c>
      <c r="N57" s="37" t="s">
        <v>35</v>
      </c>
      <c r="O57" s="37" t="s">
        <v>36</v>
      </c>
      <c r="P57" s="37" t="s">
        <v>36</v>
      </c>
    </row>
    <row r="58" spans="1:16" ht="25.5" x14ac:dyDescent="0.2">
      <c r="A58" s="41">
        <v>42</v>
      </c>
      <c r="B58" s="6" t="s">
        <v>72</v>
      </c>
      <c r="C58" s="18" t="s">
        <v>73</v>
      </c>
      <c r="D58" s="37" t="s">
        <v>78</v>
      </c>
      <c r="E58" s="37"/>
      <c r="F58" s="37" t="s">
        <v>52</v>
      </c>
      <c r="G58" s="37" t="s">
        <v>52</v>
      </c>
      <c r="H58" s="37" t="s">
        <v>52</v>
      </c>
      <c r="I58" s="37">
        <v>92000000000</v>
      </c>
      <c r="J58" s="37" t="s">
        <v>34</v>
      </c>
      <c r="K58" s="38">
        <v>3332000</v>
      </c>
      <c r="L58" s="5">
        <v>43548</v>
      </c>
      <c r="M58" s="5">
        <v>43914</v>
      </c>
      <c r="N58" s="37" t="s">
        <v>35</v>
      </c>
      <c r="O58" s="37" t="s">
        <v>36</v>
      </c>
      <c r="P58" s="37" t="s">
        <v>36</v>
      </c>
    </row>
    <row r="59" spans="1:16" ht="25.5" x14ac:dyDescent="0.2">
      <c r="A59" s="41">
        <v>43</v>
      </c>
      <c r="B59" s="6" t="s">
        <v>181</v>
      </c>
      <c r="C59" s="18" t="s">
        <v>182</v>
      </c>
      <c r="D59" s="37" t="s">
        <v>159</v>
      </c>
      <c r="E59" s="37"/>
      <c r="F59" s="37" t="s">
        <v>52</v>
      </c>
      <c r="G59" s="37" t="s">
        <v>52</v>
      </c>
      <c r="H59" s="37" t="s">
        <v>52</v>
      </c>
      <c r="I59" s="37">
        <v>92000000000</v>
      </c>
      <c r="J59" s="37" t="s">
        <v>34</v>
      </c>
      <c r="K59" s="38">
        <v>204255</v>
      </c>
      <c r="L59" s="5">
        <v>43548</v>
      </c>
      <c r="M59" s="7">
        <v>43800</v>
      </c>
      <c r="N59" s="37" t="s">
        <v>35</v>
      </c>
      <c r="O59" s="37" t="s">
        <v>36</v>
      </c>
      <c r="P59" s="37" t="s">
        <v>36</v>
      </c>
    </row>
    <row r="60" spans="1:16" ht="25.5" x14ac:dyDescent="0.2">
      <c r="A60" s="41">
        <v>44</v>
      </c>
      <c r="B60" s="37" t="s">
        <v>183</v>
      </c>
      <c r="C60" s="37" t="s">
        <v>184</v>
      </c>
      <c r="D60" s="37" t="s">
        <v>171</v>
      </c>
      <c r="E60" s="37"/>
      <c r="F60" s="37">
        <v>796</v>
      </c>
      <c r="G60" s="37" t="s">
        <v>50</v>
      </c>
      <c r="H60" s="37">
        <v>108</v>
      </c>
      <c r="I60" s="37">
        <v>92000000000</v>
      </c>
      <c r="J60" s="37" t="s">
        <v>34</v>
      </c>
      <c r="K60" s="38">
        <v>1501200</v>
      </c>
      <c r="L60" s="5">
        <v>43525</v>
      </c>
      <c r="M60" s="5">
        <v>43800</v>
      </c>
      <c r="N60" s="37" t="s">
        <v>51</v>
      </c>
      <c r="O60" s="37" t="s">
        <v>48</v>
      </c>
      <c r="P60" s="37" t="s">
        <v>48</v>
      </c>
    </row>
    <row r="61" spans="1:16" ht="25.5" x14ac:dyDescent="0.2">
      <c r="A61" s="41">
        <v>45</v>
      </c>
      <c r="B61" s="6" t="s">
        <v>69</v>
      </c>
      <c r="C61" s="6" t="s">
        <v>119</v>
      </c>
      <c r="D61" s="12" t="s">
        <v>157</v>
      </c>
      <c r="E61" s="23"/>
      <c r="F61" s="37">
        <v>796</v>
      </c>
      <c r="G61" s="37" t="s">
        <v>33</v>
      </c>
      <c r="H61" s="37">
        <v>267</v>
      </c>
      <c r="I61" s="37">
        <v>92000000000</v>
      </c>
      <c r="J61" s="37" t="s">
        <v>34</v>
      </c>
      <c r="K61" s="26">
        <v>240300</v>
      </c>
      <c r="L61" s="5">
        <v>43525</v>
      </c>
      <c r="M61" s="5">
        <v>43830</v>
      </c>
      <c r="N61" s="37" t="s">
        <v>35</v>
      </c>
      <c r="O61" s="37" t="s">
        <v>36</v>
      </c>
      <c r="P61" s="37" t="s">
        <v>36</v>
      </c>
    </row>
    <row r="62" spans="1:16" ht="33" customHeight="1" x14ac:dyDescent="0.2">
      <c r="A62" s="41">
        <v>46</v>
      </c>
      <c r="B62" s="6" t="s">
        <v>83</v>
      </c>
      <c r="C62" s="6" t="s">
        <v>84</v>
      </c>
      <c r="D62" s="37" t="s">
        <v>85</v>
      </c>
      <c r="E62" s="37"/>
      <c r="F62" s="37">
        <v>796</v>
      </c>
      <c r="G62" s="37" t="s">
        <v>33</v>
      </c>
      <c r="H62" s="37">
        <v>85</v>
      </c>
      <c r="I62" s="37">
        <v>92000000000</v>
      </c>
      <c r="J62" s="37" t="s">
        <v>34</v>
      </c>
      <c r="K62" s="38">
        <v>299000</v>
      </c>
      <c r="L62" s="5">
        <v>43525</v>
      </c>
      <c r="M62" s="5">
        <v>43891</v>
      </c>
      <c r="N62" s="37" t="s">
        <v>35</v>
      </c>
      <c r="O62" s="37" t="s">
        <v>36</v>
      </c>
      <c r="P62" s="37" t="s">
        <v>48</v>
      </c>
    </row>
    <row r="63" spans="1:16" s="24" customFormat="1" ht="29.25" customHeight="1" x14ac:dyDescent="0.2">
      <c r="A63" s="46" t="s">
        <v>138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24" customFormat="1" ht="28.5" customHeight="1" x14ac:dyDescent="0.2">
      <c r="A64" s="37">
        <v>47</v>
      </c>
      <c r="B64" s="6" t="s">
        <v>180</v>
      </c>
      <c r="C64" s="6" t="s">
        <v>116</v>
      </c>
      <c r="D64" s="37" t="s">
        <v>71</v>
      </c>
      <c r="E64" s="37"/>
      <c r="F64" s="37">
        <v>642</v>
      </c>
      <c r="G64" s="37" t="s">
        <v>70</v>
      </c>
      <c r="H64" s="37">
        <v>77</v>
      </c>
      <c r="I64" s="37">
        <v>92000000000</v>
      </c>
      <c r="J64" s="37" t="s">
        <v>34</v>
      </c>
      <c r="K64" s="38">
        <v>435540</v>
      </c>
      <c r="L64" s="5">
        <v>43556</v>
      </c>
      <c r="M64" s="7">
        <v>43800</v>
      </c>
      <c r="N64" s="37" t="s">
        <v>35</v>
      </c>
      <c r="O64" s="37" t="s">
        <v>36</v>
      </c>
      <c r="P64" s="37" t="s">
        <v>48</v>
      </c>
    </row>
    <row r="65" spans="1:16" s="24" customFormat="1" ht="28.5" customHeight="1" x14ac:dyDescent="0.2">
      <c r="A65" s="39">
        <v>48</v>
      </c>
      <c r="B65" s="6" t="s">
        <v>37</v>
      </c>
      <c r="C65" s="6" t="s">
        <v>38</v>
      </c>
      <c r="D65" s="39" t="s">
        <v>122</v>
      </c>
      <c r="E65" s="39"/>
      <c r="F65" s="39">
        <v>796</v>
      </c>
      <c r="G65" s="39" t="s">
        <v>50</v>
      </c>
      <c r="H65" s="39">
        <v>5</v>
      </c>
      <c r="I65" s="39">
        <v>92000000000</v>
      </c>
      <c r="J65" s="39" t="s">
        <v>34</v>
      </c>
      <c r="K65" s="40">
        <v>2391082.62</v>
      </c>
      <c r="L65" s="5">
        <v>43556</v>
      </c>
      <c r="M65" s="5">
        <v>44166</v>
      </c>
      <c r="N65" s="39" t="s">
        <v>51</v>
      </c>
      <c r="O65" s="39" t="s">
        <v>48</v>
      </c>
      <c r="P65" s="39" t="s">
        <v>36</v>
      </c>
    </row>
    <row r="66" spans="1:16" s="24" customFormat="1" ht="36.75" customHeight="1" x14ac:dyDescent="0.2">
      <c r="A66" s="41">
        <v>49</v>
      </c>
      <c r="B66" s="6" t="s">
        <v>75</v>
      </c>
      <c r="C66" s="6" t="s">
        <v>76</v>
      </c>
      <c r="D66" s="39" t="s">
        <v>123</v>
      </c>
      <c r="E66" s="39"/>
      <c r="F66" s="39">
        <v>796</v>
      </c>
      <c r="G66" s="39" t="s">
        <v>50</v>
      </c>
      <c r="H66" s="39">
        <v>53</v>
      </c>
      <c r="I66" s="39">
        <v>92000000000</v>
      </c>
      <c r="J66" s="39" t="s">
        <v>34</v>
      </c>
      <c r="K66" s="40">
        <v>7699969.6900000004</v>
      </c>
      <c r="L66" s="5">
        <v>43556</v>
      </c>
      <c r="M66" s="5">
        <v>44166</v>
      </c>
      <c r="N66" s="39" t="s">
        <v>51</v>
      </c>
      <c r="O66" s="39" t="s">
        <v>48</v>
      </c>
      <c r="P66" s="39" t="s">
        <v>36</v>
      </c>
    </row>
    <row r="67" spans="1:16" s="24" customFormat="1" ht="49.5" customHeight="1" x14ac:dyDescent="0.2">
      <c r="A67" s="41">
        <v>50</v>
      </c>
      <c r="B67" s="6" t="s">
        <v>75</v>
      </c>
      <c r="C67" s="6" t="s">
        <v>76</v>
      </c>
      <c r="D67" s="39" t="s">
        <v>124</v>
      </c>
      <c r="E67" s="39"/>
      <c r="F67" s="39">
        <v>796</v>
      </c>
      <c r="G67" s="39" t="s">
        <v>50</v>
      </c>
      <c r="H67" s="39">
        <v>35</v>
      </c>
      <c r="I67" s="39">
        <v>92000000000</v>
      </c>
      <c r="J67" s="39" t="s">
        <v>34</v>
      </c>
      <c r="K67" s="40">
        <v>3661904.37</v>
      </c>
      <c r="L67" s="5">
        <v>43556</v>
      </c>
      <c r="M67" s="5">
        <v>44166</v>
      </c>
      <c r="N67" s="39" t="s">
        <v>51</v>
      </c>
      <c r="O67" s="39" t="s">
        <v>48</v>
      </c>
      <c r="P67" s="39" t="s">
        <v>36</v>
      </c>
    </row>
    <row r="68" spans="1:16" s="24" customFormat="1" ht="43.5" customHeight="1" x14ac:dyDescent="0.2">
      <c r="A68" s="41">
        <v>51</v>
      </c>
      <c r="B68" s="6" t="s">
        <v>75</v>
      </c>
      <c r="C68" s="6" t="s">
        <v>76</v>
      </c>
      <c r="D68" s="39" t="s">
        <v>125</v>
      </c>
      <c r="E68" s="39"/>
      <c r="F68" s="39">
        <v>796</v>
      </c>
      <c r="G68" s="39" t="s">
        <v>50</v>
      </c>
      <c r="H68" s="39">
        <v>187</v>
      </c>
      <c r="I68" s="39">
        <v>92000000000</v>
      </c>
      <c r="J68" s="39" t="s">
        <v>34</v>
      </c>
      <c r="K68" s="40">
        <v>12263170</v>
      </c>
      <c r="L68" s="5">
        <v>43556</v>
      </c>
      <c r="M68" s="5">
        <v>44166</v>
      </c>
      <c r="N68" s="39" t="s">
        <v>51</v>
      </c>
      <c r="O68" s="39" t="s">
        <v>48</v>
      </c>
      <c r="P68" s="39" t="s">
        <v>36</v>
      </c>
    </row>
    <row r="69" spans="1:16" s="43" customFormat="1" ht="24.75" customHeight="1" x14ac:dyDescent="0.2">
      <c r="A69" s="41">
        <v>52</v>
      </c>
      <c r="B69" s="6" t="s">
        <v>91</v>
      </c>
      <c r="C69" s="6" t="s">
        <v>91</v>
      </c>
      <c r="D69" s="41" t="s">
        <v>233</v>
      </c>
      <c r="E69" s="41"/>
      <c r="F69" s="41">
        <v>796</v>
      </c>
      <c r="G69" s="41" t="s">
        <v>33</v>
      </c>
      <c r="H69" s="41">
        <v>812</v>
      </c>
      <c r="I69" s="41">
        <v>92000000000</v>
      </c>
      <c r="J69" s="41" t="s">
        <v>34</v>
      </c>
      <c r="K69" s="42">
        <v>1238745</v>
      </c>
      <c r="L69" s="5">
        <v>43556</v>
      </c>
      <c r="M69" s="5">
        <v>43800</v>
      </c>
      <c r="N69" s="41" t="s">
        <v>49</v>
      </c>
      <c r="O69" s="41" t="s">
        <v>48</v>
      </c>
      <c r="P69" s="41" t="s">
        <v>36</v>
      </c>
    </row>
    <row r="70" spans="1:16" s="43" customFormat="1" ht="25.5" x14ac:dyDescent="0.2">
      <c r="A70" s="41">
        <v>53</v>
      </c>
      <c r="B70" s="6" t="s">
        <v>91</v>
      </c>
      <c r="C70" s="6" t="s">
        <v>91</v>
      </c>
      <c r="D70" s="41" t="s">
        <v>234</v>
      </c>
      <c r="E70" s="41"/>
      <c r="F70" s="41">
        <v>796</v>
      </c>
      <c r="G70" s="41" t="s">
        <v>33</v>
      </c>
      <c r="H70" s="41">
        <v>39</v>
      </c>
      <c r="I70" s="41">
        <v>92000000000</v>
      </c>
      <c r="J70" s="41" t="s">
        <v>34</v>
      </c>
      <c r="K70" s="42">
        <v>252315</v>
      </c>
      <c r="L70" s="5">
        <v>43556</v>
      </c>
      <c r="M70" s="5">
        <v>43800</v>
      </c>
      <c r="N70" s="41" t="s">
        <v>49</v>
      </c>
      <c r="O70" s="41" t="s">
        <v>48</v>
      </c>
      <c r="P70" s="41" t="s">
        <v>36</v>
      </c>
    </row>
    <row r="71" spans="1:16" s="24" customFormat="1" ht="28.5" customHeight="1" x14ac:dyDescent="0.2">
      <c r="A71" s="41">
        <v>54</v>
      </c>
      <c r="B71" s="6" t="s">
        <v>214</v>
      </c>
      <c r="C71" s="6" t="s">
        <v>215</v>
      </c>
      <c r="D71" s="37" t="s">
        <v>113</v>
      </c>
      <c r="E71" s="37"/>
      <c r="F71" s="37" t="s">
        <v>52</v>
      </c>
      <c r="G71" s="37" t="s">
        <v>52</v>
      </c>
      <c r="H71" s="37" t="s">
        <v>52</v>
      </c>
      <c r="I71" s="37">
        <v>92000000000</v>
      </c>
      <c r="J71" s="37" t="s">
        <v>34</v>
      </c>
      <c r="K71" s="38">
        <v>190000</v>
      </c>
      <c r="L71" s="5">
        <v>43556</v>
      </c>
      <c r="M71" s="7">
        <v>43800</v>
      </c>
      <c r="N71" s="37" t="s">
        <v>35</v>
      </c>
      <c r="O71" s="37" t="s">
        <v>36</v>
      </c>
      <c r="P71" s="37" t="s">
        <v>48</v>
      </c>
    </row>
    <row r="72" spans="1:16" s="24" customFormat="1" ht="28.5" customHeight="1" x14ac:dyDescent="0.2">
      <c r="A72" s="41">
        <v>55</v>
      </c>
      <c r="B72" s="6" t="s">
        <v>226</v>
      </c>
      <c r="C72" s="6" t="s">
        <v>227</v>
      </c>
      <c r="D72" s="37" t="s">
        <v>228</v>
      </c>
      <c r="E72" s="37"/>
      <c r="F72" s="37">
        <v>796</v>
      </c>
      <c r="G72" s="37" t="s">
        <v>33</v>
      </c>
      <c r="H72" s="37">
        <f>5000*9</f>
        <v>45000</v>
      </c>
      <c r="I72" s="37">
        <v>92000000000</v>
      </c>
      <c r="J72" s="37" t="s">
        <v>34</v>
      </c>
      <c r="K72" s="38">
        <v>272250</v>
      </c>
      <c r="L72" s="5">
        <v>43556</v>
      </c>
      <c r="M72" s="7">
        <v>43800</v>
      </c>
      <c r="N72" s="37" t="s">
        <v>35</v>
      </c>
      <c r="O72" s="37" t="s">
        <v>36</v>
      </c>
      <c r="P72" s="37" t="s">
        <v>36</v>
      </c>
    </row>
    <row r="73" spans="1:16" s="24" customFormat="1" ht="28.5" customHeight="1" x14ac:dyDescent="0.2">
      <c r="A73" s="41">
        <v>56</v>
      </c>
      <c r="B73" s="6" t="s">
        <v>53</v>
      </c>
      <c r="C73" s="6" t="s">
        <v>229</v>
      </c>
      <c r="D73" s="37" t="s">
        <v>230</v>
      </c>
      <c r="E73" s="37"/>
      <c r="F73" s="37" t="s">
        <v>52</v>
      </c>
      <c r="G73" s="37" t="s">
        <v>52</v>
      </c>
      <c r="H73" s="37" t="s">
        <v>52</v>
      </c>
      <c r="I73" s="37">
        <v>92000000000</v>
      </c>
      <c r="J73" s="37" t="s">
        <v>34</v>
      </c>
      <c r="K73" s="38">
        <v>12812040</v>
      </c>
      <c r="L73" s="5">
        <v>43556</v>
      </c>
      <c r="M73" s="5">
        <v>44712</v>
      </c>
      <c r="N73" s="37" t="s">
        <v>49</v>
      </c>
      <c r="O73" s="37" t="s">
        <v>48</v>
      </c>
      <c r="P73" s="37" t="s">
        <v>36</v>
      </c>
    </row>
    <row r="74" spans="1:16" s="24" customFormat="1" ht="28.5" customHeight="1" x14ac:dyDescent="0.2">
      <c r="A74" s="41">
        <v>57</v>
      </c>
      <c r="B74" s="6" t="s">
        <v>72</v>
      </c>
      <c r="C74" s="18" t="s">
        <v>73</v>
      </c>
      <c r="D74" s="37" t="s">
        <v>231</v>
      </c>
      <c r="E74" s="37"/>
      <c r="F74" s="37" t="s">
        <v>52</v>
      </c>
      <c r="G74" s="37" t="s">
        <v>52</v>
      </c>
      <c r="H74" s="37" t="s">
        <v>52</v>
      </c>
      <c r="I74" s="37">
        <v>92000000000</v>
      </c>
      <c r="J74" s="37" t="s">
        <v>34</v>
      </c>
      <c r="K74" s="38">
        <v>200000</v>
      </c>
      <c r="L74" s="5">
        <v>43556</v>
      </c>
      <c r="M74" s="7">
        <v>43800</v>
      </c>
      <c r="N74" s="37" t="s">
        <v>35</v>
      </c>
      <c r="O74" s="37" t="s">
        <v>36</v>
      </c>
      <c r="P74" s="37" t="s">
        <v>36</v>
      </c>
    </row>
    <row r="75" spans="1:16" s="24" customFormat="1" ht="28.5" customHeight="1" x14ac:dyDescent="0.2">
      <c r="A75" s="41">
        <v>58</v>
      </c>
      <c r="B75" s="6" t="s">
        <v>210</v>
      </c>
      <c r="C75" s="6" t="s">
        <v>211</v>
      </c>
      <c r="D75" s="37" t="s">
        <v>217</v>
      </c>
      <c r="E75" s="23"/>
      <c r="F75" s="37" t="s">
        <v>52</v>
      </c>
      <c r="G75" s="37" t="s">
        <v>52</v>
      </c>
      <c r="H75" s="37" t="s">
        <v>52</v>
      </c>
      <c r="I75" s="37">
        <v>92000000000</v>
      </c>
      <c r="J75" s="37" t="s">
        <v>34</v>
      </c>
      <c r="K75" s="26">
        <v>174625</v>
      </c>
      <c r="L75" s="5">
        <v>43556</v>
      </c>
      <c r="M75" s="5">
        <v>43830</v>
      </c>
      <c r="N75" s="37" t="s">
        <v>35</v>
      </c>
      <c r="O75" s="37" t="s">
        <v>36</v>
      </c>
      <c r="P75" s="37" t="s">
        <v>36</v>
      </c>
    </row>
    <row r="76" spans="1:16" s="24" customFormat="1" ht="28.5" customHeight="1" x14ac:dyDescent="0.2">
      <c r="A76" s="41">
        <v>59</v>
      </c>
      <c r="B76" s="6" t="s">
        <v>30</v>
      </c>
      <c r="C76" s="6" t="s">
        <v>31</v>
      </c>
      <c r="D76" s="37" t="s">
        <v>218</v>
      </c>
      <c r="E76" s="23"/>
      <c r="F76" s="37">
        <v>642</v>
      </c>
      <c r="G76" s="37" t="s">
        <v>70</v>
      </c>
      <c r="H76" s="37">
        <v>25</v>
      </c>
      <c r="I76" s="37">
        <v>92000000001</v>
      </c>
      <c r="J76" s="37" t="s">
        <v>34</v>
      </c>
      <c r="K76" s="26">
        <v>274576.25</v>
      </c>
      <c r="L76" s="5">
        <v>43556</v>
      </c>
      <c r="M76" s="5">
        <v>43830</v>
      </c>
      <c r="N76" s="37" t="s">
        <v>35</v>
      </c>
      <c r="O76" s="37" t="s">
        <v>36</v>
      </c>
      <c r="P76" s="37" t="s">
        <v>36</v>
      </c>
    </row>
    <row r="77" spans="1:16" s="24" customFormat="1" ht="28.5" customHeight="1" x14ac:dyDescent="0.2">
      <c r="A77" s="41">
        <v>60</v>
      </c>
      <c r="B77" s="37" t="s">
        <v>58</v>
      </c>
      <c r="C77" s="37" t="s">
        <v>59</v>
      </c>
      <c r="D77" s="37" t="s">
        <v>60</v>
      </c>
      <c r="E77" s="37"/>
      <c r="F77" s="37" t="s">
        <v>52</v>
      </c>
      <c r="G77" s="37" t="s">
        <v>52</v>
      </c>
      <c r="H77" s="37" t="s">
        <v>52</v>
      </c>
      <c r="I77" s="37">
        <v>92000000000</v>
      </c>
      <c r="J77" s="37" t="s">
        <v>34</v>
      </c>
      <c r="K77" s="38">
        <v>538800</v>
      </c>
      <c r="L77" s="5">
        <v>43556</v>
      </c>
      <c r="M77" s="5">
        <v>43922</v>
      </c>
      <c r="N77" s="37" t="s">
        <v>51</v>
      </c>
      <c r="O77" s="37" t="s">
        <v>48</v>
      </c>
      <c r="P77" s="37" t="s">
        <v>48</v>
      </c>
    </row>
    <row r="78" spans="1:16" s="24" customFormat="1" ht="28.5" customHeight="1" x14ac:dyDescent="0.2">
      <c r="A78" s="41">
        <v>61</v>
      </c>
      <c r="B78" s="6" t="s">
        <v>93</v>
      </c>
      <c r="C78" s="37" t="s">
        <v>94</v>
      </c>
      <c r="D78" s="37" t="s">
        <v>95</v>
      </c>
      <c r="E78" s="37"/>
      <c r="F78" s="37">
        <v>642</v>
      </c>
      <c r="G78" s="37" t="s">
        <v>70</v>
      </c>
      <c r="H78" s="37">
        <v>383</v>
      </c>
      <c r="I78" s="37">
        <v>92000000000</v>
      </c>
      <c r="J78" s="37" t="s">
        <v>34</v>
      </c>
      <c r="K78" s="38">
        <v>2674175</v>
      </c>
      <c r="L78" s="5">
        <v>43556</v>
      </c>
      <c r="M78" s="5">
        <v>43800</v>
      </c>
      <c r="N78" s="37" t="s">
        <v>51</v>
      </c>
      <c r="O78" s="37" t="s">
        <v>48</v>
      </c>
      <c r="P78" s="37" t="s">
        <v>48</v>
      </c>
    </row>
    <row r="79" spans="1:16" s="24" customFormat="1" ht="28.5" customHeight="1" x14ac:dyDescent="0.2">
      <c r="A79" s="41">
        <v>62</v>
      </c>
      <c r="B79" s="6" t="s">
        <v>61</v>
      </c>
      <c r="C79" s="6" t="s">
        <v>62</v>
      </c>
      <c r="D79" s="37" t="s">
        <v>154</v>
      </c>
      <c r="E79" s="37"/>
      <c r="F79" s="37">
        <v>796</v>
      </c>
      <c r="G79" s="37" t="s">
        <v>33</v>
      </c>
      <c r="H79" s="37">
        <v>1</v>
      </c>
      <c r="I79" s="37">
        <v>92000000000</v>
      </c>
      <c r="J79" s="37" t="s">
        <v>34</v>
      </c>
      <c r="K79" s="38">
        <v>338000</v>
      </c>
      <c r="L79" s="5">
        <v>43556</v>
      </c>
      <c r="M79" s="5">
        <v>44037</v>
      </c>
      <c r="N79" s="37" t="s">
        <v>51</v>
      </c>
      <c r="O79" s="37" t="s">
        <v>48</v>
      </c>
      <c r="P79" s="37" t="s">
        <v>48</v>
      </c>
    </row>
    <row r="80" spans="1:16" s="24" customFormat="1" ht="28.5" customHeight="1" x14ac:dyDescent="0.2">
      <c r="A80" s="41">
        <v>63</v>
      </c>
      <c r="B80" s="6" t="s">
        <v>61</v>
      </c>
      <c r="C80" s="6" t="s">
        <v>62</v>
      </c>
      <c r="D80" s="37" t="s">
        <v>155</v>
      </c>
      <c r="E80" s="37"/>
      <c r="F80" s="37">
        <v>796</v>
      </c>
      <c r="G80" s="37" t="s">
        <v>33</v>
      </c>
      <c r="H80" s="37">
        <v>1</v>
      </c>
      <c r="I80" s="37">
        <v>92000000000</v>
      </c>
      <c r="J80" s="37" t="s">
        <v>34</v>
      </c>
      <c r="K80" s="38">
        <v>264000</v>
      </c>
      <c r="L80" s="5">
        <v>43556</v>
      </c>
      <c r="M80" s="5">
        <v>44037</v>
      </c>
      <c r="N80" s="37" t="s">
        <v>51</v>
      </c>
      <c r="O80" s="37" t="s">
        <v>48</v>
      </c>
      <c r="P80" s="37" t="s">
        <v>48</v>
      </c>
    </row>
    <row r="81" spans="1:16" s="24" customFormat="1" ht="28.5" customHeight="1" x14ac:dyDescent="0.2">
      <c r="A81" s="41">
        <v>64</v>
      </c>
      <c r="B81" s="6" t="s">
        <v>61</v>
      </c>
      <c r="C81" s="6" t="s">
        <v>62</v>
      </c>
      <c r="D81" s="37" t="s">
        <v>173</v>
      </c>
      <c r="E81" s="37"/>
      <c r="F81" s="37">
        <v>796</v>
      </c>
      <c r="G81" s="37" t="s">
        <v>33</v>
      </c>
      <c r="H81" s="37">
        <v>1</v>
      </c>
      <c r="I81" s="37">
        <v>92000000000</v>
      </c>
      <c r="J81" s="37" t="s">
        <v>34</v>
      </c>
      <c r="K81" s="38">
        <v>124220</v>
      </c>
      <c r="L81" s="5">
        <v>43556</v>
      </c>
      <c r="M81" s="5">
        <v>44037</v>
      </c>
      <c r="N81" s="37" t="s">
        <v>51</v>
      </c>
      <c r="O81" s="37" t="s">
        <v>48</v>
      </c>
      <c r="P81" s="37" t="s">
        <v>48</v>
      </c>
    </row>
    <row r="82" spans="1:16" s="24" customFormat="1" ht="28.5" customHeight="1" x14ac:dyDescent="0.2">
      <c r="A82" s="41">
        <v>65</v>
      </c>
      <c r="B82" s="37" t="s">
        <v>183</v>
      </c>
      <c r="C82" s="37" t="s">
        <v>184</v>
      </c>
      <c r="D82" s="37" t="s">
        <v>172</v>
      </c>
      <c r="E82" s="37"/>
      <c r="F82" s="37">
        <v>796</v>
      </c>
      <c r="G82" s="37" t="s">
        <v>50</v>
      </c>
      <c r="H82" s="37">
        <v>6</v>
      </c>
      <c r="I82" s="37">
        <v>92000000000</v>
      </c>
      <c r="J82" s="37" t="s">
        <v>34</v>
      </c>
      <c r="K82" s="38">
        <v>258250</v>
      </c>
      <c r="L82" s="5">
        <v>43556</v>
      </c>
      <c r="M82" s="5">
        <v>43800</v>
      </c>
      <c r="N82" s="37" t="s">
        <v>35</v>
      </c>
      <c r="O82" s="37" t="s">
        <v>36</v>
      </c>
      <c r="P82" s="37" t="s">
        <v>36</v>
      </c>
    </row>
    <row r="83" spans="1:16" s="24" customFormat="1" ht="31.5" customHeight="1" x14ac:dyDescent="0.2">
      <c r="A83" s="41">
        <v>66</v>
      </c>
      <c r="B83" s="37" t="s">
        <v>185</v>
      </c>
      <c r="C83" s="37" t="s">
        <v>186</v>
      </c>
      <c r="D83" s="37" t="s">
        <v>134</v>
      </c>
      <c r="E83" s="37"/>
      <c r="F83" s="37">
        <v>796</v>
      </c>
      <c r="G83" s="37" t="s">
        <v>50</v>
      </c>
      <c r="H83" s="37">
        <v>2</v>
      </c>
      <c r="I83" s="37">
        <v>92000000000</v>
      </c>
      <c r="J83" s="37" t="s">
        <v>34</v>
      </c>
      <c r="K83" s="38">
        <v>436640</v>
      </c>
      <c r="L83" s="5">
        <v>43556</v>
      </c>
      <c r="M83" s="5">
        <v>43800</v>
      </c>
      <c r="N83" s="37" t="s">
        <v>35</v>
      </c>
      <c r="O83" s="37" t="s">
        <v>36</v>
      </c>
      <c r="P83" s="37" t="s">
        <v>36</v>
      </c>
    </row>
    <row r="84" spans="1:16" ht="36.75" customHeight="1" x14ac:dyDescent="0.2">
      <c r="A84" s="41">
        <v>67</v>
      </c>
      <c r="B84" s="6" t="s">
        <v>81</v>
      </c>
      <c r="C84" s="6" t="s">
        <v>82</v>
      </c>
      <c r="D84" s="37" t="s">
        <v>222</v>
      </c>
      <c r="E84" s="37"/>
      <c r="F84" s="37" t="s">
        <v>52</v>
      </c>
      <c r="G84" s="37" t="s">
        <v>52</v>
      </c>
      <c r="H84" s="37" t="s">
        <v>52</v>
      </c>
      <c r="I84" s="37">
        <v>92000000000</v>
      </c>
      <c r="J84" s="37" t="s">
        <v>34</v>
      </c>
      <c r="K84" s="38">
        <v>430897.8</v>
      </c>
      <c r="L84" s="5">
        <v>43556</v>
      </c>
      <c r="M84" s="5">
        <v>43983</v>
      </c>
      <c r="N84" s="37" t="s">
        <v>35</v>
      </c>
      <c r="O84" s="37" t="s">
        <v>36</v>
      </c>
      <c r="P84" s="37" t="s">
        <v>48</v>
      </c>
    </row>
    <row r="85" spans="1:16" ht="39" customHeight="1" x14ac:dyDescent="0.2">
      <c r="A85" s="41">
        <v>68</v>
      </c>
      <c r="B85" s="6" t="s">
        <v>81</v>
      </c>
      <c r="C85" s="6" t="s">
        <v>82</v>
      </c>
      <c r="D85" s="37" t="s">
        <v>223</v>
      </c>
      <c r="E85" s="37"/>
      <c r="F85" s="37" t="s">
        <v>52</v>
      </c>
      <c r="G85" s="37" t="s">
        <v>52</v>
      </c>
      <c r="H85" s="37" t="s">
        <v>52</v>
      </c>
      <c r="I85" s="37">
        <v>92000000000</v>
      </c>
      <c r="J85" s="37" t="s">
        <v>34</v>
      </c>
      <c r="K85" s="38">
        <v>344184.5</v>
      </c>
      <c r="L85" s="5">
        <v>43556</v>
      </c>
      <c r="M85" s="5">
        <v>43983</v>
      </c>
      <c r="N85" s="37" t="s">
        <v>35</v>
      </c>
      <c r="O85" s="37" t="s">
        <v>36</v>
      </c>
      <c r="P85" s="37" t="s">
        <v>48</v>
      </c>
    </row>
    <row r="86" spans="1:16" ht="30" customHeight="1" x14ac:dyDescent="0.2">
      <c r="A86" s="41">
        <v>69</v>
      </c>
      <c r="B86" s="37" t="s">
        <v>30</v>
      </c>
      <c r="C86" s="37" t="s">
        <v>31</v>
      </c>
      <c r="D86" s="37" t="s">
        <v>32</v>
      </c>
      <c r="E86" s="37"/>
      <c r="F86" s="37" t="s">
        <v>52</v>
      </c>
      <c r="G86" s="37" t="s">
        <v>52</v>
      </c>
      <c r="H86" s="37" t="s">
        <v>52</v>
      </c>
      <c r="I86" s="37">
        <v>92000000000</v>
      </c>
      <c r="J86" s="37" t="s">
        <v>34</v>
      </c>
      <c r="K86" s="38">
        <v>2548800</v>
      </c>
      <c r="L86" s="5">
        <v>43556</v>
      </c>
      <c r="M86" s="5">
        <v>43800</v>
      </c>
      <c r="N86" s="37" t="s">
        <v>35</v>
      </c>
      <c r="O86" s="37" t="s">
        <v>36</v>
      </c>
      <c r="P86" s="37" t="s">
        <v>36</v>
      </c>
    </row>
    <row r="87" spans="1:16" ht="38.25" x14ac:dyDescent="0.2">
      <c r="A87" s="41">
        <v>70</v>
      </c>
      <c r="B87" s="6" t="s">
        <v>72</v>
      </c>
      <c r="C87" s="6" t="s">
        <v>73</v>
      </c>
      <c r="D87" s="37" t="s">
        <v>88</v>
      </c>
      <c r="E87" s="37"/>
      <c r="F87" s="37" t="s">
        <v>52</v>
      </c>
      <c r="G87" s="37" t="s">
        <v>52</v>
      </c>
      <c r="H87" s="37" t="s">
        <v>52</v>
      </c>
      <c r="I87" s="37">
        <v>92000000000</v>
      </c>
      <c r="J87" s="37" t="s">
        <v>34</v>
      </c>
      <c r="K87" s="38">
        <v>425000</v>
      </c>
      <c r="L87" s="5">
        <v>43556</v>
      </c>
      <c r="M87" s="5">
        <v>43934</v>
      </c>
      <c r="N87" s="37" t="s">
        <v>35</v>
      </c>
      <c r="O87" s="37" t="s">
        <v>36</v>
      </c>
      <c r="P87" s="37" t="s">
        <v>36</v>
      </c>
    </row>
    <row r="88" spans="1:16" ht="35.25" customHeight="1" x14ac:dyDescent="0.2">
      <c r="A88" s="41">
        <v>71</v>
      </c>
      <c r="B88" s="6" t="s">
        <v>89</v>
      </c>
      <c r="C88" s="6" t="s">
        <v>90</v>
      </c>
      <c r="D88" s="37" t="s">
        <v>188</v>
      </c>
      <c r="E88" s="37"/>
      <c r="F88" s="37" t="s">
        <v>52</v>
      </c>
      <c r="G88" s="37" t="s">
        <v>52</v>
      </c>
      <c r="H88" s="37" t="s">
        <v>52</v>
      </c>
      <c r="I88" s="37">
        <v>92000000000</v>
      </c>
      <c r="J88" s="37" t="s">
        <v>34</v>
      </c>
      <c r="K88" s="38">
        <v>1895792.4</v>
      </c>
      <c r="L88" s="7">
        <v>43556</v>
      </c>
      <c r="M88" s="7">
        <v>44743</v>
      </c>
      <c r="N88" s="12" t="s">
        <v>51</v>
      </c>
      <c r="O88" s="37" t="s">
        <v>48</v>
      </c>
      <c r="P88" s="37" t="s">
        <v>36</v>
      </c>
    </row>
    <row r="89" spans="1:16" ht="35.25" customHeight="1" x14ac:dyDescent="0.2">
      <c r="A89" s="41">
        <v>72</v>
      </c>
      <c r="B89" s="37" t="s">
        <v>37</v>
      </c>
      <c r="C89" s="37" t="s">
        <v>38</v>
      </c>
      <c r="D89" s="37" t="s">
        <v>167</v>
      </c>
      <c r="E89" s="37"/>
      <c r="F89" s="37" t="s">
        <v>52</v>
      </c>
      <c r="G89" s="37" t="s">
        <v>52</v>
      </c>
      <c r="H89" s="37" t="s">
        <v>52</v>
      </c>
      <c r="I89" s="37">
        <v>92000000000</v>
      </c>
      <c r="J89" s="37" t="s">
        <v>34</v>
      </c>
      <c r="K89" s="38">
        <v>1009931.24</v>
      </c>
      <c r="L89" s="5">
        <v>43586</v>
      </c>
      <c r="M89" s="5">
        <v>43800</v>
      </c>
      <c r="N89" s="37" t="s">
        <v>51</v>
      </c>
      <c r="O89" s="37" t="s">
        <v>48</v>
      </c>
      <c r="P89" s="37" t="s">
        <v>36</v>
      </c>
    </row>
    <row r="90" spans="1:16" s="24" customFormat="1" ht="32.25" customHeight="1" x14ac:dyDescent="0.2">
      <c r="A90" s="41">
        <v>73</v>
      </c>
      <c r="B90" s="6" t="s">
        <v>92</v>
      </c>
      <c r="C90" s="6" t="s">
        <v>187</v>
      </c>
      <c r="D90" s="37" t="s">
        <v>160</v>
      </c>
      <c r="E90" s="37"/>
      <c r="F90" s="37">
        <v>796</v>
      </c>
      <c r="G90" s="37" t="s">
        <v>50</v>
      </c>
      <c r="H90" s="37">
        <v>551</v>
      </c>
      <c r="I90" s="37">
        <v>92000000000</v>
      </c>
      <c r="J90" s="37" t="s">
        <v>34</v>
      </c>
      <c r="K90" s="38">
        <v>276731.13</v>
      </c>
      <c r="L90" s="5">
        <v>43586</v>
      </c>
      <c r="M90" s="5">
        <v>43709</v>
      </c>
      <c r="N90" s="37" t="s">
        <v>51</v>
      </c>
      <c r="O90" s="37" t="s">
        <v>48</v>
      </c>
      <c r="P90" s="37" t="s">
        <v>36</v>
      </c>
    </row>
    <row r="91" spans="1:16" s="24" customFormat="1" ht="32.25" customHeight="1" x14ac:dyDescent="0.2">
      <c r="A91" s="41">
        <v>74</v>
      </c>
      <c r="B91" s="6" t="s">
        <v>92</v>
      </c>
      <c r="C91" s="6" t="s">
        <v>187</v>
      </c>
      <c r="D91" s="37" t="s">
        <v>161</v>
      </c>
      <c r="E91" s="37"/>
      <c r="F91" s="37">
        <v>796</v>
      </c>
      <c r="G91" s="37" t="s">
        <v>50</v>
      </c>
      <c r="H91" s="37">
        <v>171</v>
      </c>
      <c r="I91" s="37">
        <v>92000000000</v>
      </c>
      <c r="J91" s="37" t="s">
        <v>34</v>
      </c>
      <c r="K91" s="38">
        <v>1217288.1399999999</v>
      </c>
      <c r="L91" s="5">
        <v>43586</v>
      </c>
      <c r="M91" s="5">
        <v>43709</v>
      </c>
      <c r="N91" s="37" t="s">
        <v>51</v>
      </c>
      <c r="O91" s="37" t="s">
        <v>48</v>
      </c>
      <c r="P91" s="37" t="s">
        <v>36</v>
      </c>
    </row>
    <row r="92" spans="1:16" s="24" customFormat="1" ht="32.25" customHeight="1" x14ac:dyDescent="0.2">
      <c r="A92" s="41">
        <v>75</v>
      </c>
      <c r="B92" s="6" t="s">
        <v>92</v>
      </c>
      <c r="C92" s="6" t="s">
        <v>187</v>
      </c>
      <c r="D92" s="37" t="s">
        <v>162</v>
      </c>
      <c r="E92" s="37"/>
      <c r="F92" s="37">
        <v>796</v>
      </c>
      <c r="G92" s="37" t="s">
        <v>50</v>
      </c>
      <c r="H92" s="37">
        <v>121</v>
      </c>
      <c r="I92" s="37">
        <v>92000000000</v>
      </c>
      <c r="J92" s="37" t="s">
        <v>34</v>
      </c>
      <c r="K92" s="38">
        <v>213793.51</v>
      </c>
      <c r="L92" s="5">
        <v>43586</v>
      </c>
      <c r="M92" s="5">
        <v>43709</v>
      </c>
      <c r="N92" s="37" t="s">
        <v>51</v>
      </c>
      <c r="O92" s="37" t="s">
        <v>48</v>
      </c>
      <c r="P92" s="37" t="s">
        <v>36</v>
      </c>
    </row>
    <row r="93" spans="1:16" s="24" customFormat="1" ht="32.25" customHeight="1" x14ac:dyDescent="0.2">
      <c r="A93" s="41">
        <v>76</v>
      </c>
      <c r="B93" s="6" t="s">
        <v>79</v>
      </c>
      <c r="C93" s="6" t="s">
        <v>80</v>
      </c>
      <c r="D93" s="37" t="s">
        <v>201</v>
      </c>
      <c r="E93" s="37"/>
      <c r="F93" s="37" t="s">
        <v>52</v>
      </c>
      <c r="G93" s="37" t="s">
        <v>52</v>
      </c>
      <c r="H93" s="37" t="s">
        <v>52</v>
      </c>
      <c r="I93" s="37">
        <v>92000000000</v>
      </c>
      <c r="J93" s="37" t="s">
        <v>34</v>
      </c>
      <c r="K93" s="38">
        <v>342733.2</v>
      </c>
      <c r="L93" s="5">
        <v>43617</v>
      </c>
      <c r="M93" s="5">
        <v>43983</v>
      </c>
      <c r="N93" s="37" t="s">
        <v>35</v>
      </c>
      <c r="O93" s="37" t="s">
        <v>36</v>
      </c>
      <c r="P93" s="37" t="s">
        <v>48</v>
      </c>
    </row>
    <row r="94" spans="1:16" ht="29.25" customHeight="1" x14ac:dyDescent="0.2">
      <c r="A94" s="41">
        <v>77</v>
      </c>
      <c r="B94" s="6" t="s">
        <v>42</v>
      </c>
      <c r="C94" s="6" t="s">
        <v>43</v>
      </c>
      <c r="D94" s="37" t="s">
        <v>86</v>
      </c>
      <c r="E94" s="37"/>
      <c r="F94" s="37">
        <v>7923</v>
      </c>
      <c r="G94" s="37" t="s">
        <v>87</v>
      </c>
      <c r="H94" s="37">
        <v>111</v>
      </c>
      <c r="I94" s="37">
        <v>92000000000</v>
      </c>
      <c r="J94" s="37" t="s">
        <v>34</v>
      </c>
      <c r="K94" s="38">
        <v>444000</v>
      </c>
      <c r="L94" s="5">
        <v>43617</v>
      </c>
      <c r="M94" s="10">
        <v>44013</v>
      </c>
      <c r="N94" s="37" t="s">
        <v>51</v>
      </c>
      <c r="O94" s="37" t="s">
        <v>48</v>
      </c>
      <c r="P94" s="37" t="s">
        <v>36</v>
      </c>
    </row>
    <row r="95" spans="1:16" ht="25.5" x14ac:dyDescent="0.2">
      <c r="A95" s="41">
        <v>78</v>
      </c>
      <c r="B95" s="6" t="s">
        <v>53</v>
      </c>
      <c r="C95" s="6" t="s">
        <v>189</v>
      </c>
      <c r="D95" s="37" t="s">
        <v>163</v>
      </c>
      <c r="E95" s="37"/>
      <c r="F95" s="37">
        <v>796</v>
      </c>
      <c r="G95" s="37" t="s">
        <v>33</v>
      </c>
      <c r="H95" s="37">
        <v>1</v>
      </c>
      <c r="I95" s="37">
        <v>92000000000</v>
      </c>
      <c r="J95" s="37" t="s">
        <v>34</v>
      </c>
      <c r="K95" s="38">
        <v>125000</v>
      </c>
      <c r="L95" s="5">
        <v>43617</v>
      </c>
      <c r="M95" s="5">
        <v>44013</v>
      </c>
      <c r="N95" s="37" t="s">
        <v>35</v>
      </c>
      <c r="O95" s="37" t="s">
        <v>36</v>
      </c>
      <c r="P95" s="37" t="s">
        <v>36</v>
      </c>
    </row>
    <row r="96" spans="1:16" ht="27.75" customHeight="1" x14ac:dyDescent="0.2">
      <c r="A96" s="41">
        <v>79</v>
      </c>
      <c r="B96" s="6" t="s">
        <v>79</v>
      </c>
      <c r="C96" s="6" t="s">
        <v>80</v>
      </c>
      <c r="D96" s="37" t="s">
        <v>158</v>
      </c>
      <c r="E96" s="37"/>
      <c r="F96" s="37" t="s">
        <v>52</v>
      </c>
      <c r="G96" s="37" t="s">
        <v>52</v>
      </c>
      <c r="H96" s="37" t="s">
        <v>52</v>
      </c>
      <c r="I96" s="37">
        <v>92000000000</v>
      </c>
      <c r="J96" s="37" t="s">
        <v>34</v>
      </c>
      <c r="K96" s="38">
        <v>245493.4</v>
      </c>
      <c r="L96" s="5">
        <v>43617</v>
      </c>
      <c r="M96" s="5">
        <v>44013</v>
      </c>
      <c r="N96" s="37" t="s">
        <v>35</v>
      </c>
      <c r="O96" s="37" t="s">
        <v>36</v>
      </c>
      <c r="P96" s="37" t="s">
        <v>36</v>
      </c>
    </row>
    <row r="97" spans="1:16" ht="30" customHeight="1" x14ac:dyDescent="0.2">
      <c r="A97" s="46" t="s">
        <v>139</v>
      </c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1:16" ht="25.5" x14ac:dyDescent="0.2">
      <c r="A98" s="37">
        <v>80</v>
      </c>
      <c r="B98" s="6" t="s">
        <v>96</v>
      </c>
      <c r="C98" s="6" t="s">
        <v>97</v>
      </c>
      <c r="D98" s="37" t="s">
        <v>98</v>
      </c>
      <c r="E98" s="37"/>
      <c r="F98" s="37">
        <v>796</v>
      </c>
      <c r="G98" s="37" t="s">
        <v>33</v>
      </c>
      <c r="H98" s="37">
        <v>1</v>
      </c>
      <c r="I98" s="37">
        <v>92000000000</v>
      </c>
      <c r="J98" s="37" t="s">
        <v>34</v>
      </c>
      <c r="K98" s="38">
        <v>746114.42</v>
      </c>
      <c r="L98" s="5">
        <v>43647</v>
      </c>
      <c r="M98" s="7">
        <v>44105</v>
      </c>
      <c r="N98" s="37" t="s">
        <v>51</v>
      </c>
      <c r="O98" s="37" t="s">
        <v>48</v>
      </c>
      <c r="P98" s="37" t="s">
        <v>36</v>
      </c>
    </row>
    <row r="99" spans="1:16" ht="25.5" x14ac:dyDescent="0.2">
      <c r="A99" s="37">
        <v>81</v>
      </c>
      <c r="B99" s="6" t="s">
        <v>168</v>
      </c>
      <c r="C99" s="6" t="s">
        <v>169</v>
      </c>
      <c r="D99" s="37" t="s">
        <v>170</v>
      </c>
      <c r="E99" s="37"/>
      <c r="F99" s="37" t="s">
        <v>52</v>
      </c>
      <c r="G99" s="37" t="s">
        <v>52</v>
      </c>
      <c r="H99" s="37" t="s">
        <v>52</v>
      </c>
      <c r="I99" s="37">
        <v>92000000000</v>
      </c>
      <c r="J99" s="37" t="s">
        <v>34</v>
      </c>
      <c r="K99" s="38">
        <v>2964000</v>
      </c>
      <c r="L99" s="5">
        <v>43647</v>
      </c>
      <c r="M99" s="7">
        <v>43800</v>
      </c>
      <c r="N99" s="37" t="s">
        <v>51</v>
      </c>
      <c r="O99" s="37" t="s">
        <v>48</v>
      </c>
      <c r="P99" s="37" t="s">
        <v>36</v>
      </c>
    </row>
    <row r="100" spans="1:16" ht="55.5" customHeight="1" x14ac:dyDescent="0.2">
      <c r="A100" s="39">
        <v>82</v>
      </c>
      <c r="B100" s="6" t="s">
        <v>72</v>
      </c>
      <c r="C100" s="6" t="s">
        <v>73</v>
      </c>
      <c r="D100" s="37" t="s">
        <v>101</v>
      </c>
      <c r="E100" s="37"/>
      <c r="F100" s="37">
        <v>796</v>
      </c>
      <c r="G100" s="37" t="s">
        <v>33</v>
      </c>
      <c r="H100" s="8">
        <v>1</v>
      </c>
      <c r="I100" s="37">
        <v>92000000000</v>
      </c>
      <c r="J100" s="37" t="s">
        <v>34</v>
      </c>
      <c r="K100" s="38">
        <v>582842.47</v>
      </c>
      <c r="L100" s="5">
        <v>43680</v>
      </c>
      <c r="M100" s="5">
        <v>44045</v>
      </c>
      <c r="N100" s="37" t="s">
        <v>51</v>
      </c>
      <c r="O100" s="37" t="s">
        <v>48</v>
      </c>
      <c r="P100" s="37" t="s">
        <v>36</v>
      </c>
    </row>
    <row r="101" spans="1:16" ht="25.5" x14ac:dyDescent="0.2">
      <c r="A101" s="39">
        <v>83</v>
      </c>
      <c r="B101" s="37" t="s">
        <v>42</v>
      </c>
      <c r="C101" s="37" t="s">
        <v>43</v>
      </c>
      <c r="D101" s="37" t="s">
        <v>126</v>
      </c>
      <c r="E101" s="37"/>
      <c r="F101" s="37">
        <v>796</v>
      </c>
      <c r="G101" s="37" t="s">
        <v>50</v>
      </c>
      <c r="H101" s="37">
        <v>10</v>
      </c>
      <c r="I101" s="37">
        <v>92000000000</v>
      </c>
      <c r="J101" s="37" t="s">
        <v>34</v>
      </c>
      <c r="K101" s="38">
        <v>317000</v>
      </c>
      <c r="L101" s="5">
        <v>43680</v>
      </c>
      <c r="M101" s="5">
        <v>44045</v>
      </c>
      <c r="N101" s="37" t="s">
        <v>35</v>
      </c>
      <c r="O101" s="37" t="s">
        <v>36</v>
      </c>
      <c r="P101" s="37" t="s">
        <v>36</v>
      </c>
    </row>
    <row r="102" spans="1:16" ht="31.5" customHeight="1" x14ac:dyDescent="0.2">
      <c r="A102" s="39">
        <v>84</v>
      </c>
      <c r="B102" s="6" t="s">
        <v>47</v>
      </c>
      <c r="C102" s="6" t="s">
        <v>99</v>
      </c>
      <c r="D102" s="37" t="s">
        <v>100</v>
      </c>
      <c r="E102" s="37"/>
      <c r="F102" s="37">
        <v>796</v>
      </c>
      <c r="G102" s="37" t="s">
        <v>33</v>
      </c>
      <c r="H102" s="37">
        <v>1</v>
      </c>
      <c r="I102" s="37">
        <v>92000000000</v>
      </c>
      <c r="J102" s="37" t="s">
        <v>34</v>
      </c>
      <c r="K102" s="38">
        <v>1611000</v>
      </c>
      <c r="L102" s="7">
        <v>43678</v>
      </c>
      <c r="M102" s="5">
        <v>44835</v>
      </c>
      <c r="N102" s="37" t="s">
        <v>51</v>
      </c>
      <c r="O102" s="37" t="s">
        <v>48</v>
      </c>
      <c r="P102" s="37" t="s">
        <v>48</v>
      </c>
    </row>
    <row r="103" spans="1:16" ht="31.5" customHeight="1" x14ac:dyDescent="0.2">
      <c r="A103" s="39">
        <v>85</v>
      </c>
      <c r="B103" s="37" t="s">
        <v>42</v>
      </c>
      <c r="C103" s="37" t="s">
        <v>43</v>
      </c>
      <c r="D103" s="37" t="s">
        <v>164</v>
      </c>
      <c r="E103" s="37"/>
      <c r="F103" s="37">
        <v>796</v>
      </c>
      <c r="G103" s="37" t="s">
        <v>50</v>
      </c>
      <c r="H103" s="37">
        <v>6</v>
      </c>
      <c r="I103" s="37">
        <v>92000000000</v>
      </c>
      <c r="J103" s="37" t="s">
        <v>34</v>
      </c>
      <c r="K103" s="38">
        <v>126000</v>
      </c>
      <c r="L103" s="5">
        <v>43680</v>
      </c>
      <c r="M103" s="5">
        <v>44045</v>
      </c>
      <c r="N103" s="37" t="s">
        <v>35</v>
      </c>
      <c r="O103" s="37" t="s">
        <v>36</v>
      </c>
      <c r="P103" s="37" t="s">
        <v>36</v>
      </c>
    </row>
    <row r="104" spans="1:16" ht="32.25" customHeight="1" x14ac:dyDescent="0.2">
      <c r="A104" s="39">
        <v>86</v>
      </c>
      <c r="B104" s="6" t="s">
        <v>103</v>
      </c>
      <c r="C104" s="6" t="s">
        <v>104</v>
      </c>
      <c r="D104" s="37" t="s">
        <v>105</v>
      </c>
      <c r="E104" s="37"/>
      <c r="F104" s="37">
        <v>796</v>
      </c>
      <c r="G104" s="37" t="s">
        <v>33</v>
      </c>
      <c r="H104" s="8">
        <v>62570</v>
      </c>
      <c r="I104" s="37">
        <v>92000000000</v>
      </c>
      <c r="J104" s="37" t="s">
        <v>34</v>
      </c>
      <c r="K104" s="38">
        <v>2000000</v>
      </c>
      <c r="L104" s="5">
        <v>43709</v>
      </c>
      <c r="M104" s="5">
        <v>44075</v>
      </c>
      <c r="N104" s="37" t="s">
        <v>51</v>
      </c>
      <c r="O104" s="37" t="s">
        <v>48</v>
      </c>
      <c r="P104" s="37" t="s">
        <v>48</v>
      </c>
    </row>
    <row r="105" spans="1:16" ht="37.5" customHeight="1" x14ac:dyDescent="0.2">
      <c r="A105" s="39">
        <v>87</v>
      </c>
      <c r="B105" s="6" t="s">
        <v>106</v>
      </c>
      <c r="C105" s="6" t="s">
        <v>107</v>
      </c>
      <c r="D105" s="37" t="s">
        <v>108</v>
      </c>
      <c r="E105" s="37"/>
      <c r="F105" s="37" t="s">
        <v>52</v>
      </c>
      <c r="G105" s="37" t="s">
        <v>52</v>
      </c>
      <c r="H105" s="37" t="s">
        <v>52</v>
      </c>
      <c r="I105" s="37">
        <v>92000000000</v>
      </c>
      <c r="J105" s="37" t="s">
        <v>34</v>
      </c>
      <c r="K105" s="38">
        <v>606303</v>
      </c>
      <c r="L105" s="7">
        <v>43709</v>
      </c>
      <c r="M105" s="7">
        <v>44166</v>
      </c>
      <c r="N105" s="37" t="s">
        <v>51</v>
      </c>
      <c r="O105" s="37" t="s">
        <v>48</v>
      </c>
      <c r="P105" s="37" t="s">
        <v>48</v>
      </c>
    </row>
    <row r="106" spans="1:16" ht="33" customHeight="1" x14ac:dyDescent="0.2">
      <c r="A106" s="46" t="s">
        <v>140</v>
      </c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33.75" customHeight="1" x14ac:dyDescent="0.2">
      <c r="A107" s="37">
        <v>88</v>
      </c>
      <c r="B107" s="6" t="s">
        <v>61</v>
      </c>
      <c r="C107" s="6" t="s">
        <v>109</v>
      </c>
      <c r="D107" s="37" t="s">
        <v>224</v>
      </c>
      <c r="E107" s="37"/>
      <c r="F107" s="37" t="s">
        <v>52</v>
      </c>
      <c r="G107" s="37" t="s">
        <v>52</v>
      </c>
      <c r="H107" s="37" t="s">
        <v>52</v>
      </c>
      <c r="I107" s="37">
        <v>92000000001</v>
      </c>
      <c r="J107" s="37" t="s">
        <v>34</v>
      </c>
      <c r="K107" s="38">
        <v>338266</v>
      </c>
      <c r="L107" s="5">
        <v>43739</v>
      </c>
      <c r="M107" s="5">
        <v>44196</v>
      </c>
      <c r="N107" s="37" t="s">
        <v>35</v>
      </c>
      <c r="O107" s="37" t="s">
        <v>36</v>
      </c>
      <c r="P107" s="37" t="s">
        <v>48</v>
      </c>
    </row>
    <row r="108" spans="1:16" ht="25.5" x14ac:dyDescent="0.2">
      <c r="A108" s="37">
        <v>89</v>
      </c>
      <c r="B108" s="6" t="s">
        <v>61</v>
      </c>
      <c r="C108" s="6" t="s">
        <v>109</v>
      </c>
      <c r="D108" s="37" t="s">
        <v>225</v>
      </c>
      <c r="E108" s="37"/>
      <c r="F108" s="37" t="s">
        <v>52</v>
      </c>
      <c r="G108" s="37" t="s">
        <v>52</v>
      </c>
      <c r="H108" s="37" t="s">
        <v>52</v>
      </c>
      <c r="I108" s="37">
        <v>92000000001</v>
      </c>
      <c r="J108" s="37" t="s">
        <v>34</v>
      </c>
      <c r="K108" s="38">
        <v>244800</v>
      </c>
      <c r="L108" s="5">
        <v>43739</v>
      </c>
      <c r="M108" s="5">
        <v>44196</v>
      </c>
      <c r="N108" s="37" t="s">
        <v>35</v>
      </c>
      <c r="O108" s="37" t="s">
        <v>36</v>
      </c>
      <c r="P108" s="37" t="s">
        <v>48</v>
      </c>
    </row>
    <row r="109" spans="1:16" ht="25.5" x14ac:dyDescent="0.2">
      <c r="A109" s="39">
        <v>90</v>
      </c>
      <c r="B109" s="6" t="s">
        <v>127</v>
      </c>
      <c r="C109" s="6" t="s">
        <v>73</v>
      </c>
      <c r="D109" s="37" t="s">
        <v>102</v>
      </c>
      <c r="E109" s="37"/>
      <c r="F109" s="37" t="s">
        <v>52</v>
      </c>
      <c r="G109" s="37" t="s">
        <v>52</v>
      </c>
      <c r="H109" s="37" t="s">
        <v>52</v>
      </c>
      <c r="I109" s="37">
        <v>92000000000</v>
      </c>
      <c r="J109" s="37" t="s">
        <v>34</v>
      </c>
      <c r="K109" s="38">
        <v>430000</v>
      </c>
      <c r="L109" s="5">
        <v>43739</v>
      </c>
      <c r="M109" s="7">
        <v>44136</v>
      </c>
      <c r="N109" s="37" t="s">
        <v>35</v>
      </c>
      <c r="O109" s="37" t="s">
        <v>36</v>
      </c>
      <c r="P109" s="37" t="s">
        <v>36</v>
      </c>
    </row>
    <row r="110" spans="1:16" ht="25.5" x14ac:dyDescent="0.2">
      <c r="A110" s="39">
        <v>91</v>
      </c>
      <c r="B110" s="37" t="s">
        <v>174</v>
      </c>
      <c r="C110" s="37" t="s">
        <v>175</v>
      </c>
      <c r="D110" s="37" t="s">
        <v>176</v>
      </c>
      <c r="E110" s="37"/>
      <c r="F110" s="37">
        <v>539</v>
      </c>
      <c r="G110" s="37" t="s">
        <v>67</v>
      </c>
      <c r="H110" s="37">
        <v>17205.75</v>
      </c>
      <c r="I110" s="37">
        <v>92000000000</v>
      </c>
      <c r="J110" s="37" t="s">
        <v>34</v>
      </c>
      <c r="K110" s="38">
        <v>2165171.06</v>
      </c>
      <c r="L110" s="5">
        <v>43466</v>
      </c>
      <c r="M110" s="5">
        <v>43831</v>
      </c>
      <c r="N110" s="37" t="s">
        <v>51</v>
      </c>
      <c r="O110" s="37" t="s">
        <v>48</v>
      </c>
      <c r="P110" s="37" t="s">
        <v>36</v>
      </c>
    </row>
    <row r="111" spans="1:16" ht="42.75" customHeight="1" x14ac:dyDescent="0.2">
      <c r="A111" s="39">
        <v>92</v>
      </c>
      <c r="B111" s="6" t="s">
        <v>130</v>
      </c>
      <c r="C111" s="6" t="s">
        <v>131</v>
      </c>
      <c r="D111" s="37" t="s">
        <v>132</v>
      </c>
      <c r="E111" s="37"/>
      <c r="F111" s="37" t="s">
        <v>52</v>
      </c>
      <c r="G111" s="37" t="s">
        <v>52</v>
      </c>
      <c r="H111" s="37" t="s">
        <v>52</v>
      </c>
      <c r="I111" s="37">
        <v>92000000000</v>
      </c>
      <c r="J111" s="37" t="s">
        <v>34</v>
      </c>
      <c r="K111" s="38">
        <v>576000</v>
      </c>
      <c r="L111" s="9">
        <v>43770</v>
      </c>
      <c r="M111" s="5">
        <v>44166</v>
      </c>
      <c r="N111" s="37" t="s">
        <v>51</v>
      </c>
      <c r="O111" s="37" t="s">
        <v>48</v>
      </c>
      <c r="P111" s="37" t="s">
        <v>36</v>
      </c>
    </row>
    <row r="112" spans="1:16" ht="42.75" customHeight="1" x14ac:dyDescent="0.2">
      <c r="A112" s="39">
        <v>93</v>
      </c>
      <c r="B112" s="6" t="s">
        <v>120</v>
      </c>
      <c r="C112" s="6" t="s">
        <v>121</v>
      </c>
      <c r="D112" s="37" t="s">
        <v>110</v>
      </c>
      <c r="E112" s="37"/>
      <c r="F112" s="37">
        <v>796</v>
      </c>
      <c r="G112" s="37" t="s">
        <v>33</v>
      </c>
      <c r="H112" s="37">
        <v>369</v>
      </c>
      <c r="I112" s="37">
        <v>92000000000</v>
      </c>
      <c r="J112" s="37" t="s">
        <v>34</v>
      </c>
      <c r="K112" s="38">
        <v>152028</v>
      </c>
      <c r="L112" s="9">
        <v>43770</v>
      </c>
      <c r="M112" s="5">
        <v>44166</v>
      </c>
      <c r="N112" s="37" t="s">
        <v>35</v>
      </c>
      <c r="O112" s="37" t="s">
        <v>36</v>
      </c>
      <c r="P112" s="37" t="s">
        <v>36</v>
      </c>
    </row>
    <row r="113" spans="1:16" ht="55.5" customHeight="1" x14ac:dyDescent="0.2">
      <c r="A113" s="39">
        <v>94</v>
      </c>
      <c r="B113" s="6" t="s">
        <v>30</v>
      </c>
      <c r="C113" s="6" t="s">
        <v>31</v>
      </c>
      <c r="D113" s="37" t="s">
        <v>133</v>
      </c>
      <c r="E113" s="37"/>
      <c r="F113" s="37">
        <v>539</v>
      </c>
      <c r="G113" s="37" t="s">
        <v>67</v>
      </c>
      <c r="H113" s="8">
        <v>549</v>
      </c>
      <c r="I113" s="37">
        <v>92000000001</v>
      </c>
      <c r="J113" s="37" t="s">
        <v>34</v>
      </c>
      <c r="K113" s="38">
        <v>1200000</v>
      </c>
      <c r="L113" s="9">
        <v>43770</v>
      </c>
      <c r="M113" s="5">
        <v>44166</v>
      </c>
      <c r="N113" s="37" t="s">
        <v>51</v>
      </c>
      <c r="O113" s="37" t="s">
        <v>48</v>
      </c>
      <c r="P113" s="37" t="s">
        <v>36</v>
      </c>
    </row>
    <row r="114" spans="1:16" ht="55.5" customHeight="1" x14ac:dyDescent="0.2">
      <c r="A114" s="39">
        <v>95</v>
      </c>
      <c r="B114" s="6" t="s">
        <v>53</v>
      </c>
      <c r="C114" s="6" t="s">
        <v>54</v>
      </c>
      <c r="D114" s="37" t="s">
        <v>55</v>
      </c>
      <c r="E114" s="37"/>
      <c r="F114" s="37" t="s">
        <v>52</v>
      </c>
      <c r="G114" s="37" t="s">
        <v>52</v>
      </c>
      <c r="H114" s="37" t="s">
        <v>52</v>
      </c>
      <c r="I114" s="37">
        <v>92000000001</v>
      </c>
      <c r="J114" s="37" t="s">
        <v>34</v>
      </c>
      <c r="K114" s="38">
        <v>150000</v>
      </c>
      <c r="L114" s="7">
        <v>43800</v>
      </c>
      <c r="M114" s="7">
        <v>44196</v>
      </c>
      <c r="N114" s="37" t="s">
        <v>35</v>
      </c>
      <c r="O114" s="37" t="s">
        <v>36</v>
      </c>
      <c r="P114" s="37" t="s">
        <v>36</v>
      </c>
    </row>
    <row r="115" spans="1:16" ht="55.5" customHeight="1" x14ac:dyDescent="0.2">
      <c r="A115" s="39">
        <v>96</v>
      </c>
      <c r="B115" s="6" t="s">
        <v>111</v>
      </c>
      <c r="C115" s="6" t="s">
        <v>204</v>
      </c>
      <c r="D115" s="37" t="s">
        <v>112</v>
      </c>
      <c r="E115" s="37"/>
      <c r="F115" s="37">
        <v>796</v>
      </c>
      <c r="G115" s="37" t="s">
        <v>33</v>
      </c>
      <c r="H115" s="37">
        <v>4</v>
      </c>
      <c r="I115" s="37">
        <v>92000000000</v>
      </c>
      <c r="J115" s="37" t="s">
        <v>34</v>
      </c>
      <c r="K115" s="38">
        <v>1051355.8500000001</v>
      </c>
      <c r="L115" s="7">
        <v>43800</v>
      </c>
      <c r="M115" s="7">
        <v>44196</v>
      </c>
      <c r="N115" s="37" t="s">
        <v>35</v>
      </c>
      <c r="O115" s="37" t="s">
        <v>36</v>
      </c>
      <c r="P115" s="37" t="s">
        <v>36</v>
      </c>
    </row>
    <row r="116" spans="1:16" ht="42.75" customHeight="1" x14ac:dyDescent="0.2">
      <c r="A116" s="13"/>
      <c r="B116" s="14"/>
      <c r="C116" s="14"/>
      <c r="D116" s="13"/>
      <c r="E116" s="13"/>
      <c r="F116" s="13"/>
      <c r="G116" s="13"/>
      <c r="H116" s="13"/>
      <c r="I116" s="13"/>
      <c r="J116" s="13"/>
      <c r="K116" s="15"/>
      <c r="L116" s="16"/>
      <c r="M116" s="16"/>
      <c r="N116" s="13"/>
      <c r="O116" s="13"/>
      <c r="P116" s="13"/>
    </row>
    <row r="117" spans="1:16" x14ac:dyDescent="0.2">
      <c r="A117" s="27"/>
      <c r="B117" s="28"/>
      <c r="C117" s="28"/>
      <c r="D117" s="29"/>
      <c r="E117" s="28"/>
      <c r="F117" s="28"/>
      <c r="G117" s="30"/>
      <c r="H117" s="27"/>
      <c r="I117" s="28"/>
      <c r="J117" s="28"/>
      <c r="K117" s="31"/>
      <c r="L117" s="28"/>
      <c r="M117" s="28"/>
      <c r="N117" s="28"/>
    </row>
    <row r="118" spans="1:16" ht="30.75" customHeight="1" x14ac:dyDescent="0.25">
      <c r="C118" s="35" t="s">
        <v>219</v>
      </c>
      <c r="D118" s="35"/>
      <c r="E118" s="35"/>
      <c r="F118" s="35"/>
      <c r="G118" s="36"/>
      <c r="H118" s="35" t="s">
        <v>220</v>
      </c>
    </row>
    <row r="119" spans="1:16" ht="15" x14ac:dyDescent="0.25">
      <c r="C119" s="35"/>
      <c r="D119" s="35"/>
      <c r="E119" s="35"/>
      <c r="F119" s="35"/>
      <c r="G119" s="36"/>
      <c r="H119" s="35"/>
    </row>
    <row r="120" spans="1:16" ht="15" x14ac:dyDescent="0.25">
      <c r="C120" s="35"/>
      <c r="D120" s="35"/>
      <c r="E120" s="35"/>
      <c r="F120" s="35"/>
      <c r="G120" s="36"/>
      <c r="H120" s="35"/>
    </row>
    <row r="121" spans="1:16" ht="36.75" customHeight="1" x14ac:dyDescent="0.25">
      <c r="C121" s="35" t="s">
        <v>203</v>
      </c>
      <c r="D121" s="35"/>
      <c r="E121" s="35"/>
      <c r="F121" s="35"/>
      <c r="G121" s="36"/>
      <c r="H121" s="35" t="s">
        <v>221</v>
      </c>
    </row>
    <row r="122" spans="1:16" x14ac:dyDescent="0.2">
      <c r="C122" s="32"/>
      <c r="D122" s="32"/>
      <c r="E122" s="32"/>
      <c r="F122" s="32"/>
      <c r="H122" s="32"/>
    </row>
  </sheetData>
  <mergeCells count="34">
    <mergeCell ref="A106:P106"/>
    <mergeCell ref="A97:P97"/>
    <mergeCell ref="A63:P63"/>
    <mergeCell ref="A16:P16"/>
    <mergeCell ref="O14:O15"/>
    <mergeCell ref="P14:P1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/>
  </hyperlinks>
  <pageMargins left="0.39370078740157483" right="0.39370078740157483" top="0.39370078740157483" bottom="0.39370078740157483" header="0" footer="0"/>
  <pageSetup paperSize="9" scale="5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5" sqref="D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2019</vt:lpstr>
      <vt:lpstr>Лист1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Харламова</dc:creator>
  <cp:lastModifiedBy>Харламова</cp:lastModifiedBy>
  <cp:lastPrinted>2019-04-03T09:12:57Z</cp:lastPrinted>
  <dcterms:created xsi:type="dcterms:W3CDTF">2017-12-14T13:04:51Z</dcterms:created>
  <dcterms:modified xsi:type="dcterms:W3CDTF">2019-04-03T09:12:58Z</dcterms:modified>
</cp:coreProperties>
</file>